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0" windowWidth="12390" windowHeight="7620" tabRatio="601" activeTab="0"/>
  </bookViews>
  <sheets>
    <sheet name="TKB chính thức" sheetId="1" r:id="rId1"/>
    <sheet name="TKB (tham khảo)" sheetId="2" r:id="rId2"/>
  </sheets>
  <definedNames>
    <definedName name="_xlnm._FilterDatabase" localSheetId="1" hidden="1">'TKB (tham khảo)'!$A$8:$IV$344</definedName>
    <definedName name="_xlnm._FilterDatabase" localSheetId="0" hidden="1">'TKB chính thức'!$A$9:$HW$317</definedName>
    <definedName name="_xlnm.Print_Area" localSheetId="1">'TKB (tham khảo)'!$A$1:$X$344</definedName>
    <definedName name="_xlnm.Print_Area" localSheetId="0">'TKB chính thức'!$A$1:$AE$318</definedName>
    <definedName name="_xlnm.Print_Titles" localSheetId="1">'TKB (tham khảo)'!$8:$8</definedName>
    <definedName name="_xlnm.Print_Titles" localSheetId="0">'TKB chính thức'!$9:$9</definedName>
  </definedNames>
  <calcPr fullCalcOnLoad="1"/>
</workbook>
</file>

<file path=xl/sharedStrings.xml><?xml version="1.0" encoding="utf-8"?>
<sst xmlns="http://schemas.openxmlformats.org/spreadsheetml/2006/main" count="8449" uniqueCount="1064">
  <si>
    <t>STT</t>
  </si>
  <si>
    <t>Môn học</t>
  </si>
  <si>
    <t>Mã môn học</t>
  </si>
  <si>
    <t>Số TC</t>
  </si>
  <si>
    <t>Khoá</t>
  </si>
  <si>
    <t>Ngành</t>
  </si>
  <si>
    <t>Sĩ số SV</t>
  </si>
  <si>
    <t>TRƯỜNG ĐẠI HỌC KINH TẾ</t>
  </si>
  <si>
    <t>CỘNG HOÀ XÃ HỘI CHỦ NGHĨA VIỆT NAM</t>
  </si>
  <si>
    <t>Độc lập - Tự do - Hạnh phúc</t>
  </si>
  <si>
    <t>Ghi chú</t>
  </si>
  <si>
    <t>Buổi</t>
  </si>
  <si>
    <t xml:space="preserve">Thứ </t>
  </si>
  <si>
    <t>Tiết</t>
  </si>
  <si>
    <t>Giảng đường</t>
  </si>
  <si>
    <t>Chuyên ngành</t>
  </si>
  <si>
    <t>Mã môn học tiên quyết</t>
  </si>
  <si>
    <t>Đơn vị phụ trách môn học</t>
  </si>
  <si>
    <t>Mã lớp môn học</t>
  </si>
  <si>
    <t>Số lượng LMH dự kiến</t>
  </si>
  <si>
    <t>Sĩ số tối đa</t>
  </si>
  <si>
    <t>Sĩ số tối thiểu</t>
  </si>
  <si>
    <t xml:space="preserve">Lưu ý: </t>
  </si>
  <si>
    <t>Họ và tên giảng viên</t>
  </si>
  <si>
    <t>Đơn vị công tác</t>
  </si>
  <si>
    <t>Số điện thoại liên hệ</t>
  </si>
  <si>
    <t>Email</t>
  </si>
  <si>
    <t>Thời gian bắt đầu</t>
  </si>
  <si>
    <t>Số lượng tối đa cho phép đăng ký trên phần mềm</t>
  </si>
  <si>
    <t>Thanh toán quốc tế</t>
  </si>
  <si>
    <t>INE3106</t>
  </si>
  <si>
    <t>FIB2037</t>
  </si>
  <si>
    <t>FIB2015</t>
  </si>
  <si>
    <t>Kiểm toán căn bản</t>
  </si>
  <si>
    <t>BSA3009</t>
  </si>
  <si>
    <t>BSA2019</t>
  </si>
  <si>
    <t>Kế toán quản trị</t>
  </si>
  <si>
    <t>BSA3007</t>
  </si>
  <si>
    <t>INE2020</t>
  </si>
  <si>
    <t>BSA2018</t>
  </si>
  <si>
    <t>FIB2003</t>
  </si>
  <si>
    <t>INE1050</t>
  </si>
  <si>
    <t>BSA2001</t>
  </si>
  <si>
    <t>QH-2012-E</t>
  </si>
  <si>
    <t>TCNH-Kinh tế</t>
  </si>
  <si>
    <t>TCNH-KTPT</t>
  </si>
  <si>
    <t>Marketing ngân hàng</t>
  </si>
  <si>
    <t>BSA3029</t>
  </si>
  <si>
    <t>Thuế</t>
  </si>
  <si>
    <t>FIB2001</t>
  </si>
  <si>
    <t>FIB2005</t>
  </si>
  <si>
    <t>QH-2013-E</t>
  </si>
  <si>
    <t>Các thị trường và định chế tài chính</t>
  </si>
  <si>
    <t>Tài chính quốc tế</t>
  </si>
  <si>
    <t>INE3003</t>
  </si>
  <si>
    <t>Nguyên lý thống kê kinh tế</t>
  </si>
  <si>
    <t>BSA1053</t>
  </si>
  <si>
    <t>MAT1101</t>
  </si>
  <si>
    <t>Phương pháp nghiên cứu kinh tế</t>
  </si>
  <si>
    <t>INE1016</t>
  </si>
  <si>
    <t>INE1051</t>
  </si>
  <si>
    <t>INE2003</t>
  </si>
  <si>
    <t>INE1015</t>
  </si>
  <si>
    <t>FIB2002</t>
  </si>
  <si>
    <t>Kinh tế-Luật</t>
  </si>
  <si>
    <t>Kinh tế vĩ mô 2</t>
  </si>
  <si>
    <t>INE2001</t>
  </si>
  <si>
    <t>Nguyên lý kế toán</t>
  </si>
  <si>
    <t>Nguyên lý quản trị kinh doanh</t>
  </si>
  <si>
    <t>BSA2103</t>
  </si>
  <si>
    <t>BSA2002</t>
  </si>
  <si>
    <t>BSA2004</t>
  </si>
  <si>
    <t>Trách nhiệm doanh nghiệp và đạo đức kinh doanh</t>
  </si>
  <si>
    <t>BSA2035</t>
  </si>
  <si>
    <t>INT1004</t>
  </si>
  <si>
    <t>TCNH-Luật</t>
  </si>
  <si>
    <t>Tài chính doanh nghiệp 1</t>
  </si>
  <si>
    <t>INE2002</t>
  </si>
  <si>
    <t xml:space="preserve">QH-2011-E </t>
  </si>
  <si>
    <t>Kinh tế</t>
  </si>
  <si>
    <t>Chính phủ và chính sách công</t>
  </si>
  <si>
    <t>PEC3027</t>
  </si>
  <si>
    <t>KTQT-TAKT</t>
  </si>
  <si>
    <t>Luật kinh tế</t>
  </si>
  <si>
    <t>BSL2050</t>
  </si>
  <si>
    <t>THL1057</t>
  </si>
  <si>
    <t>Kinh tế lượng</t>
  </si>
  <si>
    <t>INE1052</t>
  </si>
  <si>
    <t>TCNH-TAKT</t>
  </si>
  <si>
    <t>INT1004
INE1051
BSA1053</t>
  </si>
  <si>
    <t>Kinh tế vi mô 2</t>
  </si>
  <si>
    <t>Toán kinh tế</t>
  </si>
  <si>
    <t>MAT1005</t>
  </si>
  <si>
    <t>TCNH</t>
  </si>
  <si>
    <t>KTPT</t>
  </si>
  <si>
    <t>KT&amp;KDQT</t>
  </si>
  <si>
    <t>QTKD</t>
  </si>
  <si>
    <t>KTCT</t>
  </si>
  <si>
    <t>Thể chế kinh tế Việt Nam</t>
  </si>
  <si>
    <t>PEC3028</t>
  </si>
  <si>
    <t>Lợi ích kinh tế và quan hệ phân phối</t>
  </si>
  <si>
    <t>Những vấn đề kinh tế chính trị ở Việt Nam</t>
  </si>
  <si>
    <t>PEC3029</t>
  </si>
  <si>
    <t>PEC3018</t>
  </si>
  <si>
    <t>PEC3025</t>
  </si>
  <si>
    <t>PEC3032</t>
  </si>
  <si>
    <t>Toàn cầu hóa và phát triển kinh tế</t>
  </si>
  <si>
    <t>PEC3033</t>
  </si>
  <si>
    <t xml:space="preserve">Kinh tế học về những vấn đề xã hội  </t>
  </si>
  <si>
    <t>MH bổ trợ</t>
  </si>
  <si>
    <t>Số TC tự chọn</t>
  </si>
  <si>
    <t>6/15</t>
  </si>
  <si>
    <t xml:space="preserve">QH-2012-E </t>
  </si>
  <si>
    <t>INE2004</t>
  </si>
  <si>
    <t>Kinh tế môi trường</t>
  </si>
  <si>
    <t>PHI1005</t>
  </si>
  <si>
    <t>PHI1004</t>
  </si>
  <si>
    <t>Tiếng Anh B1</t>
  </si>
  <si>
    <t>PEC1050</t>
  </si>
  <si>
    <t>Lịch sử các học thuyết kinh tế</t>
  </si>
  <si>
    <t>Kinh tế chính trị học</t>
  </si>
  <si>
    <t>Những nguyên lý cơ bản của chủ nghĩa Mác-Lê nin 2</t>
  </si>
  <si>
    <t>QH-2014-E</t>
  </si>
  <si>
    <t>Tin học cơ sở</t>
  </si>
  <si>
    <t>Tiếng Anh A1</t>
  </si>
  <si>
    <t>MAT1092</t>
  </si>
  <si>
    <t>Toán cao cấp</t>
  </si>
  <si>
    <t>Nhà nước và pháp luật đại cương</t>
  </si>
  <si>
    <t>Kinh tế vi mô 1</t>
  </si>
  <si>
    <t>6/9</t>
  </si>
  <si>
    <t>INE3034</t>
  </si>
  <si>
    <t>Phân tích chi tiêu công</t>
  </si>
  <si>
    <t>INE3035</t>
  </si>
  <si>
    <t>Lựa chọn công cộng</t>
  </si>
  <si>
    <t>PEC3007-1</t>
  </si>
  <si>
    <t>INE3039</t>
  </si>
  <si>
    <t>Quản lý dự án phát triển</t>
  </si>
  <si>
    <t>INE3040</t>
  </si>
  <si>
    <t>Quản lý môi trường</t>
  </si>
  <si>
    <t>INE3041</t>
  </si>
  <si>
    <t>Hạch toán môi trường</t>
  </si>
  <si>
    <t>INE3043</t>
  </si>
  <si>
    <t>Đánh giá tác động môi trường</t>
  </si>
  <si>
    <t>INE3045</t>
  </si>
  <si>
    <t>Luật môi trường</t>
  </si>
  <si>
    <t>Kinh tế công</t>
  </si>
  <si>
    <t>KT môi trường</t>
  </si>
  <si>
    <t>Tự chọn</t>
  </si>
  <si>
    <t>THL1057
INE2004</t>
  </si>
  <si>
    <t>HIS1002</t>
  </si>
  <si>
    <t>Đường lối cách mạng của Đảng cộng sản Việt Nam</t>
  </si>
  <si>
    <t>POL1001</t>
  </si>
  <si>
    <t> INE1051</t>
  </si>
  <si>
    <t xml:space="preserve">QH-2013-E </t>
  </si>
  <si>
    <t>BSA2022</t>
  </si>
  <si>
    <t>Lịch sử văn minh thế giới</t>
  </si>
  <si>
    <t>SOC1050</t>
  </si>
  <si>
    <t>Xã hội học đại cương</t>
  </si>
  <si>
    <t>BSA1054</t>
  </si>
  <si>
    <t>2/8</t>
  </si>
  <si>
    <t xml:space="preserve">QH-2014-E </t>
  </si>
  <si>
    <t>KTPT-LK</t>
  </si>
  <si>
    <t>6-9</t>
  </si>
  <si>
    <t>KTPT-Luật</t>
  </si>
  <si>
    <t>Quản trị học</t>
  </si>
  <si>
    <t>3/12</t>
  </si>
  <si>
    <t>KTQT</t>
  </si>
  <si>
    <t>Nhà nước và công ty toàn cầu</t>
  </si>
  <si>
    <t>Đầu tư quốc tế</t>
  </si>
  <si>
    <t>Các vấn đề chính sách trong nền kinh tế quốc tế</t>
  </si>
  <si>
    <t>Marketing quốc tế</t>
  </si>
  <si>
    <t>INE3070</t>
  </si>
  <si>
    <t>INE3074</t>
  </si>
  <si>
    <t>BSA3001</t>
  </si>
  <si>
    <t>INE1050
INE1051</t>
  </si>
  <si>
    <t>MH chuyên sâu KTTG&amp;QHKTQT</t>
  </si>
  <si>
    <t>MH chuyên sâu LVKD có YTNN</t>
  </si>
  <si>
    <t>INE3066</t>
  </si>
  <si>
    <t>Kinh tế Đông Á và Đông Nam Á</t>
  </si>
  <si>
    <t>INE3062</t>
  </si>
  <si>
    <t>Quản trị logistics và chuỗi cung ứng</t>
  </si>
  <si>
    <t>INE3156</t>
  </si>
  <si>
    <t xml:space="preserve">Kinh tế phát triển </t>
  </si>
  <si>
    <t>INE3001</t>
  </si>
  <si>
    <t>Thương mại quốc tế</t>
  </si>
  <si>
    <t>INE3060</t>
  </si>
  <si>
    <t>3/21</t>
  </si>
  <si>
    <t>Môn học tự chọn/Môn học bổ trợ</t>
  </si>
  <si>
    <t>KTQT-CLC</t>
  </si>
  <si>
    <t>PEC3008</t>
  </si>
  <si>
    <t>Kinh tế chính trị quốc tế ***</t>
  </si>
  <si>
    <t>INE1150-E</t>
  </si>
  <si>
    <t>Kinh tế lượng *</t>
  </si>
  <si>
    <t>Kinh tế vĩ mô 2 **</t>
  </si>
  <si>
    <t>INE2020-E</t>
  </si>
  <si>
    <t>Kinh tế quốc tế***</t>
  </si>
  <si>
    <t>INE1151-E</t>
  </si>
  <si>
    <t>Những nguyên lý cơ bản của chủ nghĩa  Mác-Lênin 2</t>
  </si>
  <si>
    <t>Kinh tế vi mô 1 **</t>
  </si>
  <si>
    <t xml:space="preserve">Nguyên lý kế toán </t>
  </si>
  <si>
    <t>Tiếng Anh A2</t>
  </si>
  <si>
    <t xml:space="preserve">Toán cao cấp </t>
  </si>
  <si>
    <t xml:space="preserve">Tin học cơ sở </t>
  </si>
  <si>
    <t>KTQT-NN</t>
  </si>
  <si>
    <t xml:space="preserve">Kinh tế vĩ mô 2 </t>
  </si>
  <si>
    <t>KTQT-Kinh tế</t>
  </si>
  <si>
    <t>KTQT-KTPT</t>
  </si>
  <si>
    <t>6/21</t>
  </si>
  <si>
    <t>QH-2011-E</t>
  </si>
  <si>
    <t>BSA3031</t>
  </si>
  <si>
    <t>Kế toán ngân hàng</t>
  </si>
  <si>
    <t> FIB3024</t>
  </si>
  <si>
    <t>Tín dụng ngân hàng</t>
  </si>
  <si>
    <t>BSA2001
FIB2005</t>
  </si>
  <si>
    <t>Ngân hàng</t>
  </si>
  <si>
    <t>9/18</t>
  </si>
  <si>
    <t>FIB2005 </t>
  </si>
  <si>
    <t> BSA2001</t>
  </si>
  <si>
    <t>Tài chính</t>
  </si>
  <si>
    <t>BSA3030</t>
  </si>
  <si>
    <t>Mô hình tài chính</t>
  </si>
  <si>
    <t>FIB3010</t>
  </si>
  <si>
    <t>Định giá doanh nghiệp</t>
  </si>
  <si>
    <t>BSA2019
BSA2018</t>
  </si>
  <si>
    <t>70/2</t>
  </si>
  <si>
    <t>2</t>
  </si>
  <si>
    <t>3</t>
  </si>
  <si>
    <t xml:space="preserve">Kinh tế quốc tế </t>
  </si>
  <si>
    <t>BSA2006</t>
  </si>
  <si>
    <t>6-18</t>
  </si>
  <si>
    <t>FIB2035</t>
  </si>
  <si>
    <t>Ngân hàng quốc tế***</t>
  </si>
  <si>
    <t>Phương pháp định lượng ứng dụng trong tài chính</t>
  </si>
  <si>
    <t>FIB2036</t>
  </si>
  <si>
    <t>Quản trị rủi ro ***</t>
  </si>
  <si>
    <t>FIB2101</t>
  </si>
  <si>
    <t>BSA2018-E</t>
  </si>
  <si>
    <t>BSA2001-E
FIB2005-E</t>
  </si>
  <si>
    <t>TCNH-CLC</t>
  </si>
  <si>
    <t>BSL1050</t>
  </si>
  <si>
    <t>FIB2005-E</t>
  </si>
  <si>
    <t xml:space="preserve">Quản trị ngân hàng thương mại </t>
  </si>
  <si>
    <t>BSA2001-E</t>
  </si>
  <si>
    <t>3/18</t>
  </si>
  <si>
    <t>'3/6</t>
  </si>
  <si>
    <t>Tư tưởng Hồ Chí Minh</t>
  </si>
  <si>
    <t>Kinh tế vĩ mô **</t>
  </si>
  <si>
    <t>Những nguyên lý cơ bản của chủ nghĩa Mác - Lênin 1</t>
  </si>
  <si>
    <t>Những nguyên lý cơ bản của chủ nghĩa Mác - Lênin 2</t>
  </si>
  <si>
    <t>Kế toán</t>
  </si>
  <si>
    <t>FIB3014</t>
  </si>
  <si>
    <t>Kế toán tài chính 3</t>
  </si>
  <si>
    <t>FIB3015</t>
  </si>
  <si>
    <t>BSA3002</t>
  </si>
  <si>
    <t>Kế toán quốc tế</t>
  </si>
  <si>
    <t>FIB3013</t>
  </si>
  <si>
    <t>FIB3017</t>
  </si>
  <si>
    <t>Kế toán ngân hàng thương mại</t>
  </si>
  <si>
    <t>Kế toán thuế</t>
  </si>
  <si>
    <t>FIB3020</t>
  </si>
  <si>
    <t xml:space="preserve">Thực hành kế toán tài chính </t>
  </si>
  <si>
    <t>4/12</t>
  </si>
  <si>
    <t>Kiểm toán</t>
  </si>
  <si>
    <t>FIB3021</t>
  </si>
  <si>
    <t>Kiểm toán tài chính</t>
  </si>
  <si>
    <t>FIB3022</t>
  </si>
  <si>
    <t>Kiểm toán nội bộ</t>
  </si>
  <si>
    <t>50/2</t>
  </si>
  <si>
    <t>MAT1101
BSA1053</t>
  </si>
  <si>
    <t>2/6</t>
  </si>
  <si>
    <t>INE3012-1</t>
  </si>
  <si>
    <t>Kế toán tài chính 1</t>
  </si>
  <si>
    <t>62/2</t>
  </si>
  <si>
    <t>FLF1103B1</t>
  </si>
  <si>
    <t xml:space="preserve">Tiếng Anh B1 </t>
  </si>
  <si>
    <t>FLF1102A2</t>
  </si>
  <si>
    <t xml:space="preserve">Tin học cơ sở  </t>
  </si>
  <si>
    <t>FLF1101A1</t>
  </si>
  <si>
    <t xml:space="preserve">Tiếng Anh A1 </t>
  </si>
  <si>
    <t>TCNH-KTCT</t>
  </si>
  <si>
    <t>Ngân hàng quốc tế</t>
  </si>
  <si>
    <t>FIB3029</t>
  </si>
  <si>
    <t>Quản trị rủi ro tài chính</t>
  </si>
  <si>
    <t>FIB3006</t>
  </si>
  <si>
    <t>BSA2018
FIB2005</t>
  </si>
  <si>
    <t>Môn thay thế KLTN</t>
  </si>
  <si>
    <t>6/24</t>
  </si>
  <si>
    <t>Quản lý đầu tư</t>
  </si>
  <si>
    <t>FIB3004</t>
  </si>
  <si>
    <t>Quản trị ngân hàng thương mại</t>
  </si>
  <si>
    <t>FIB2001
BSA2018</t>
  </si>
  <si>
    <t xml:space="preserve">Kinh tế tiền tệ - ngân hàng </t>
  </si>
  <si>
    <t>3/15</t>
  </si>
  <si>
    <t xml:space="preserve">Quản trị nguồn nhân lực </t>
  </si>
  <si>
    <t> THL1057</t>
  </si>
  <si>
    <t>TCNH-NN</t>
  </si>
  <si>
    <t>Trường ĐHNN</t>
  </si>
  <si>
    <t>Trường ĐHKHXH&amp;NV</t>
  </si>
  <si>
    <t>Trường ĐHKHXH&amp;VN</t>
  </si>
  <si>
    <t>Khoa Luật</t>
  </si>
  <si>
    <t>Trường ĐHCN</t>
  </si>
  <si>
    <t>Trường ĐHKHTN</t>
  </si>
  <si>
    <t xml:space="preserve"> ĐẠI HỌC QUỐC GIA HÀ NỘI</t>
  </si>
  <si>
    <t>Quân sự chung và chiến thuật, kỹ thuật bắn súng tiểu liên AK</t>
  </si>
  <si>
    <t>CME1003</t>
  </si>
  <si>
    <t>1-4</t>
  </si>
  <si>
    <t>Trung tâm GDQP&amp;AN</t>
  </si>
  <si>
    <t>Kỹ năng làm việc theo nhóm (Lãnh đạo và giao tiếp nhóm)</t>
  </si>
  <si>
    <t>Sáng</t>
  </si>
  <si>
    <t>Chiều</t>
  </si>
  <si>
    <t>INE2002 1</t>
  </si>
  <si>
    <t>INE2002 2</t>
  </si>
  <si>
    <t>1-3</t>
  </si>
  <si>
    <t>6-8</t>
  </si>
  <si>
    <t>702VU</t>
  </si>
  <si>
    <t>807VU</t>
  </si>
  <si>
    <t>706VU</t>
  </si>
  <si>
    <t>INE1052 1</t>
  </si>
  <si>
    <t>INE1052 3</t>
  </si>
  <si>
    <t>INE1052 4</t>
  </si>
  <si>
    <t>INE1052 2</t>
  </si>
  <si>
    <t>INE1016 1</t>
  </si>
  <si>
    <t>INE1016 2</t>
  </si>
  <si>
    <t>INE1016 3</t>
  </si>
  <si>
    <t>9-10</t>
  </si>
  <si>
    <t>Phân tích chính sách kinh tế-xã hội</t>
  </si>
  <si>
    <t>Kinh tế công cộng (Kinh tế công cộng và chính sách công căn bản)</t>
  </si>
  <si>
    <t>805VU</t>
  </si>
  <si>
    <t>FIB2002 3</t>
  </si>
  <si>
    <t>FIB2002 1</t>
  </si>
  <si>
    <t>FIB2002 2</t>
  </si>
  <si>
    <t>INE2004 2</t>
  </si>
  <si>
    <t>FIB2015 1</t>
  </si>
  <si>
    <t>FIB2015 2</t>
  </si>
  <si>
    <t>808VU</t>
  </si>
  <si>
    <t>705VU</t>
  </si>
  <si>
    <t>703VU</t>
  </si>
  <si>
    <t>MAT1005 2</t>
  </si>
  <si>
    <t>MAT1005 3</t>
  </si>
  <si>
    <t>INE3062 1</t>
  </si>
  <si>
    <t>INE3062 2</t>
  </si>
  <si>
    <t>Tài chính doanh nghiệp 2 (Tài chính doanh nghiệp nâng cao)</t>
  </si>
  <si>
    <t>806VU</t>
  </si>
  <si>
    <t>4-5</t>
  </si>
  <si>
    <t>101CSSNN</t>
  </si>
  <si>
    <t>2,4</t>
  </si>
  <si>
    <t>201CSSNN</t>
  </si>
  <si>
    <t>FLF1101A1 1</t>
  </si>
  <si>
    <t>FLF1101A1 8</t>
  </si>
  <si>
    <t>FLF1101A1 9</t>
  </si>
  <si>
    <t>3,5</t>
  </si>
  <si>
    <t>202CSSNN</t>
  </si>
  <si>
    <t>FLF1101A1 6</t>
  </si>
  <si>
    <t>1-5</t>
  </si>
  <si>
    <t>FLF1101A1 2</t>
  </si>
  <si>
    <t>FLF1101A1 3</t>
  </si>
  <si>
    <t>FLF1101A1 10</t>
  </si>
  <si>
    <t>2,6</t>
  </si>
  <si>
    <t>4,6</t>
  </si>
  <si>
    <t>6-10</t>
  </si>
  <si>
    <t>202CSSNN
201CSSNN</t>
  </si>
  <si>
    <t>FLF1101A1 4</t>
  </si>
  <si>
    <t>FLF1101A1 5</t>
  </si>
  <si>
    <t>FLF1102A2 1</t>
  </si>
  <si>
    <t>FLF1102A2 2</t>
  </si>
  <si>
    <t>Học trong 7,5 tuần</t>
  </si>
  <si>
    <t>Học trong 7,5 tuần, sau khi kết thúc và thi Tiếng Anh A2</t>
  </si>
  <si>
    <t>802VU</t>
  </si>
  <si>
    <t>FLF1101B1 1</t>
  </si>
  <si>
    <t>FLF1103B1 2</t>
  </si>
  <si>
    <t>FLF1103B1 3</t>
  </si>
  <si>
    <t>760VU</t>
  </si>
  <si>
    <t>801VU</t>
  </si>
  <si>
    <t>803VU</t>
  </si>
  <si>
    <t>102CSSNN</t>
  </si>
  <si>
    <t>MAT1092 2</t>
  </si>
  <si>
    <t>MAT1092 1</t>
  </si>
  <si>
    <t>MAT1092 4</t>
  </si>
  <si>
    <t>MAT1092 6</t>
  </si>
  <si>
    <t>MAT1092 3</t>
  </si>
  <si>
    <t>MAT1092 5</t>
  </si>
  <si>
    <t>2,3,4,5</t>
  </si>
  <si>
    <t>THL1057 3</t>
  </si>
  <si>
    <t>INE1050 3</t>
  </si>
  <si>
    <t>THL1057 4</t>
  </si>
  <si>
    <t>INE1050 4</t>
  </si>
  <si>
    <t>THL1057 6</t>
  </si>
  <si>
    <t>INE1050 6</t>
  </si>
  <si>
    <t>THL1057 2</t>
  </si>
  <si>
    <t>THL1057 5</t>
  </si>
  <si>
    <t>INE1050 5</t>
  </si>
  <si>
    <t>INT1004 6</t>
  </si>
  <si>
    <t>INE1050 1</t>
  </si>
  <si>
    <t>704VU</t>
  </si>
  <si>
    <t>INT1004 2</t>
  </si>
  <si>
    <t>INT1004 3</t>
  </si>
  <si>
    <t>INT1004 1</t>
  </si>
  <si>
    <t>INT1004 4</t>
  </si>
  <si>
    <t>INE1050 2</t>
  </si>
  <si>
    <t>707VU</t>
  </si>
  <si>
    <t>INE1015 1</t>
  </si>
  <si>
    <t>INE1015 2</t>
  </si>
  <si>
    <t>103CSSNN</t>
  </si>
  <si>
    <t>2,5</t>
  </si>
  <si>
    <t>FIB2003 1</t>
  </si>
  <si>
    <t>INE3070 1</t>
  </si>
  <si>
    <t>INE3156 1</t>
  </si>
  <si>
    <t>FIB2003 2</t>
  </si>
  <si>
    <t>INE3074 2</t>
  </si>
  <si>
    <t>INE3074 1</t>
  </si>
  <si>
    <t>BSA2019 1</t>
  </si>
  <si>
    <t>BSA2019 2</t>
  </si>
  <si>
    <t>INE1052 5</t>
  </si>
  <si>
    <t>INE2004 1</t>
  </si>
  <si>
    <t>INE1050 7</t>
  </si>
  <si>
    <t>INE2001 1</t>
  </si>
  <si>
    <t>INE2001 2</t>
  </si>
  <si>
    <t>INE2001 3</t>
  </si>
  <si>
    <t>BSA1054 1</t>
  </si>
  <si>
    <t>BSA1054 2</t>
  </si>
  <si>
    <t>BSA1054 3</t>
  </si>
  <si>
    <t>BSA1054 4</t>
  </si>
  <si>
    <t>PEC1050 1</t>
  </si>
  <si>
    <t>PEC1050 2</t>
  </si>
  <si>
    <t>PEC1050 3</t>
  </si>
  <si>
    <t>BSL2050 1</t>
  </si>
  <si>
    <t>BSL1050 1</t>
  </si>
  <si>
    <t>BSL1050 2</t>
  </si>
  <si>
    <t>BSL2050 3</t>
  </si>
  <si>
    <t>BSA3001 1</t>
  </si>
  <si>
    <t>BSA3001 2</t>
  </si>
  <si>
    <t>BSA2001 1</t>
  </si>
  <si>
    <t>BSA2001 2</t>
  </si>
  <si>
    <t>BSA2001 3</t>
  </si>
  <si>
    <t>BSA2002 1</t>
  </si>
  <si>
    <t>BSA2002 2</t>
  </si>
  <si>
    <t>BSA2002 3</t>
  </si>
  <si>
    <t>BSA1053 1</t>
  </si>
  <si>
    <t>BSA1053 2</t>
  </si>
  <si>
    <t>BSA1053 3</t>
  </si>
  <si>
    <t>BSA1053 4</t>
  </si>
  <si>
    <t>INE3070 2</t>
  </si>
  <si>
    <t>THL1057 1</t>
  </si>
  <si>
    <t>THL1057 7</t>
  </si>
  <si>
    <t>PHI1005 1</t>
  </si>
  <si>
    <t>PHI1005 2</t>
  </si>
  <si>
    <t>PHI1005 3</t>
  </si>
  <si>
    <t>PHI1005 4</t>
  </si>
  <si>
    <t>CME1003 1</t>
  </si>
  <si>
    <t>CME1003 2</t>
  </si>
  <si>
    <t>CME1003 3</t>
  </si>
  <si>
    <t>CME1003 4</t>
  </si>
  <si>
    <t>CME1003 5</t>
  </si>
  <si>
    <t>INE3156 2</t>
  </si>
  <si>
    <t>INE3066 1</t>
  </si>
  <si>
    <t>INE3066 2</t>
  </si>
  <si>
    <t>INE3003 1</t>
  </si>
  <si>
    <t>INE3003 2</t>
  </si>
  <si>
    <t>FLF1101A1 7</t>
  </si>
  <si>
    <t>INT1004 5</t>
  </si>
  <si>
    <t>MAT1005 1</t>
  </si>
  <si>
    <t>Phòng Đào tạo</t>
  </si>
  <si>
    <t>MAT1092 7</t>
  </si>
  <si>
    <t>Phân tích tài chính (Phân tích báo cáo tài chính)</t>
  </si>
  <si>
    <t>FIB3015 1</t>
  </si>
  <si>
    <t>FIB3015 2</t>
  </si>
  <si>
    <t>FIB3015 3</t>
  </si>
  <si>
    <t>Nguyên lý Marketing</t>
  </si>
  <si>
    <t>Quản trị ngân quỹ (Quản lý và kinh doanh vốn và ngoại tệ trong ngân hàng thương mại)</t>
  </si>
  <si>
    <t>Tài chính doanh nghiệp quốc tế (Quản trị tài chính quốc tế)</t>
  </si>
  <si>
    <t>INE3039 1</t>
  </si>
  <si>
    <t>INE3039 2</t>
  </si>
  <si>
    <t>Kinh tế thương mại điện tử (Thương mại điện tử)</t>
  </si>
  <si>
    <t>Quản trị quốc tế: Quản trị đa văn hóa và xuyên quốc gia</t>
  </si>
  <si>
    <t>INE3223</t>
  </si>
  <si>
    <t>Kinh tế đối ngoại của Việt Nam</t>
  </si>
  <si>
    <t>INE2010</t>
  </si>
  <si>
    <t>FIB2015 3</t>
  </si>
  <si>
    <t>TS. Trần Quang Tuyến
TS. Lê Thị Hồng Điệp</t>
  </si>
  <si>
    <t>Khoa Kinh tế chính trị</t>
  </si>
  <si>
    <t>0912474896</t>
  </si>
  <si>
    <t>tuyentq@vnu.edu.vn</t>
  </si>
  <si>
    <t>0976771975</t>
  </si>
  <si>
    <t>binhlth@vnu.edu.vn</t>
  </si>
  <si>
    <t>01667441701</t>
  </si>
  <si>
    <t>maichithuyanh@gmail.com</t>
  </si>
  <si>
    <t>0903200201</t>
  </si>
  <si>
    <t>nmhung@vnu.edu.vn</t>
  </si>
  <si>
    <t>TS. Đinh Văn Thông</t>
  </si>
  <si>
    <t>0916593668</t>
  </si>
  <si>
    <t>thongdv@vnu.edu.vn</t>
  </si>
  <si>
    <t>TS. Trần Đức Hiệp</t>
  </si>
  <si>
    <t>0913307998</t>
  </si>
  <si>
    <t>hieptd@vnu.edu.vn</t>
  </si>
  <si>
    <t>TS. Lê Thị Hồng Điệp</t>
  </si>
  <si>
    <t>0983600201</t>
  </si>
  <si>
    <t>hongdiepvnu@gmail.com</t>
  </si>
  <si>
    <t>0912464494</t>
  </si>
  <si>
    <t>dungpv@vnu.edu.vn</t>
  </si>
  <si>
    <t>PGS.TS. Phạm Văn Dũng</t>
  </si>
  <si>
    <t>PGS.TS. Lê Danh Tốn</t>
  </si>
  <si>
    <t>0913233536</t>
  </si>
  <si>
    <t>tonld@vnu.edu.vn</t>
  </si>
  <si>
    <t>0913534660</t>
  </si>
  <si>
    <t>hoannt04@yahoo.co.uk</t>
  </si>
  <si>
    <t>0994733271   0903434047</t>
  </si>
  <si>
    <t>ngaphi@gmail.com         dung_napa@yahoo.com</t>
  </si>
  <si>
    <t>Khoa Quản trị kinh doanh</t>
  </si>
  <si>
    <t xml:space="preserve">0903434047  0994733271    </t>
  </si>
  <si>
    <t>ngaphi@gmail.com          dung_napa@yahoo.com</t>
  </si>
  <si>
    <t>0982898582 01239341002</t>
  </si>
  <si>
    <t xml:space="preserve">vnfrance@yahoo.com  vanhoang505@yahoo.com </t>
  </si>
  <si>
    <t>ThS. Nguyễn Thị Anh Đào</t>
  </si>
  <si>
    <t>0936880980</t>
  </si>
  <si>
    <t>nguyenanhdao63@yahoo.com</t>
  </si>
  <si>
    <t>0913082325</t>
  </si>
  <si>
    <t>huongdthvn@gmail.com       phuongmai2508@gmail.com</t>
  </si>
  <si>
    <t>PGS.TS. Đỗ Minh Cương</t>
  </si>
  <si>
    <t>0903254828</t>
  </si>
  <si>
    <t>dominhcuongbtctw@gmail.com</t>
  </si>
  <si>
    <t>ThS. Nguyễn Phương Mai</t>
  </si>
  <si>
    <t>0975642451</t>
  </si>
  <si>
    <t>phuongmai2508@gmail.com</t>
  </si>
  <si>
    <t xml:space="preserve">0913082325
0975642451          </t>
  </si>
  <si>
    <t>huongdthvn@gmail.com       
phuongmai2508@gmail.com</t>
  </si>
  <si>
    <t>Số lượng dành cho SV chính quy</t>
  </si>
  <si>
    <t>Bóng chuyền 1</t>
  </si>
  <si>
    <t>Ca 2</t>
  </si>
  <si>
    <t>SVĐ ĐHNN</t>
  </si>
  <si>
    <t>Bóng rổ 1</t>
  </si>
  <si>
    <t>Thể dục Aerobic 1</t>
  </si>
  <si>
    <t>Ca 1</t>
  </si>
  <si>
    <t>PES 1005 14</t>
  </si>
  <si>
    <t>PES 1005 15</t>
  </si>
  <si>
    <t>PES 1005 16</t>
  </si>
  <si>
    <t>Teakwondo 1</t>
  </si>
  <si>
    <t>PES 1015 41</t>
  </si>
  <si>
    <t>PES 1015 42</t>
  </si>
  <si>
    <t>PES 1020 44</t>
  </si>
  <si>
    <t>PES 1020 45</t>
  </si>
  <si>
    <t>PES 1050 23</t>
  </si>
  <si>
    <t>TS. Trần Thị Vân Anh</t>
  </si>
  <si>
    <t>Khoa Tài chính - Ngân hàng</t>
  </si>
  <si>
    <t>anhttv@yahoo.com</t>
  </si>
  <si>
    <t>TS. Nguyễn Anh Tuấn</t>
  </si>
  <si>
    <t>natuan@vnu.edu.vn</t>
  </si>
  <si>
    <t>TS. Nguyễn Phú Hà</t>
  </si>
  <si>
    <t>mshaphunguyen@yahoo.com</t>
  </si>
  <si>
    <t>ThS. Võ Ngọc Hà</t>
  </si>
  <si>
    <t>Ngân hàng Techcombank</t>
  </si>
  <si>
    <t>havongoc@gmail.com</t>
  </si>
  <si>
    <t>TS. Định Thị Thanh Vân</t>
  </si>
  <si>
    <t>0904641686</t>
  </si>
  <si>
    <t>dinhthanhvan@gmail.com</t>
  </si>
  <si>
    <t>Ngân hàng Western Bank
Khoa Tài chính - Ngân hàng</t>
  </si>
  <si>
    <t>0932275618
0904641686</t>
  </si>
  <si>
    <t>duc0202@gmail.com
dinhthanhvan@gmail.com</t>
  </si>
  <si>
    <t>TS. Đinh Xuân Cường</t>
  </si>
  <si>
    <t>cuongdx@vnu.edu.vn</t>
  </si>
  <si>
    <t>ThS. Nguyễn Quốc Việt
ThS. Trịnh Thị Phan Lan</t>
  </si>
  <si>
    <t>ngqviet@vnu.edu.vn
lantp80@yahoo.com</t>
  </si>
  <si>
    <t>0915080977
0915562655</t>
  </si>
  <si>
    <t>TS. Lê Trung Thành</t>
  </si>
  <si>
    <t>letrungthanh127@gmail.com</t>
  </si>
  <si>
    <t>ThS. Nguyễn Tiến Thành</t>
  </si>
  <si>
    <t>tienthanh_n@yahoo.com</t>
  </si>
  <si>
    <t>ThS. Nguyễn Quốc Việt
TS. Nguyễn Thế Hùng</t>
  </si>
  <si>
    <t>0915080977
0989243592</t>
  </si>
  <si>
    <t>ngqviet@vnu.edu.vn
hungnt@vnu.edu.vn</t>
  </si>
  <si>
    <t>TS. Nguyễn Thế Hùng</t>
  </si>
  <si>
    <t>0989 243 592</t>
  </si>
  <si>
    <t>hungnt@vnu.edu.vn</t>
  </si>
  <si>
    <t>PGS.TS. Trần Thị Thái Hà</t>
  </si>
  <si>
    <t>0982 280 658</t>
  </si>
  <si>
    <t>thaihahnu@yahoo.com</t>
  </si>
  <si>
    <t>ThS. Trịnh Thị Phan Lan</t>
  </si>
  <si>
    <t>0915 562 655</t>
  </si>
  <si>
    <t>lantp80@yahoo.com</t>
  </si>
  <si>
    <t>0919471896
0915562655</t>
  </si>
  <si>
    <t>phuong.tolan@gmail.com
lantp80@yahoo.com</t>
  </si>
  <si>
    <t>0904385858
0915562655</t>
  </si>
  <si>
    <t>tutt76@yahoo.com
lantp80@yahoo.com</t>
  </si>
  <si>
    <t>ThS. Nguyễn Thị Hải Hà</t>
  </si>
  <si>
    <t>haphong7980@yahoo.com</t>
  </si>
  <si>
    <t>TS. Nguyễn Thị Hương Liên</t>
  </si>
  <si>
    <t>liennth@vnu.edu.vn</t>
  </si>
  <si>
    <t>ThS. Nguyễn Thành Hưng</t>
  </si>
  <si>
    <t>Trường ĐH Thương mại</t>
  </si>
  <si>
    <t/>
  </si>
  <si>
    <t>thanhhung1603@gmail.com</t>
  </si>
  <si>
    <t>TS. Trần Thế Nữ</t>
  </si>
  <si>
    <t>0986140989</t>
  </si>
  <si>
    <t>tranthenu@gmail.com</t>
  </si>
  <si>
    <t>TS. Nguyễn Thị Phương Dung</t>
  </si>
  <si>
    <t>0902171016</t>
  </si>
  <si>
    <t>phuongdung2311@gmail.com</t>
  </si>
  <si>
    <t>ThS. Nguyễn Thị Thanh Hải</t>
  </si>
  <si>
    <t>0986 140 989</t>
  </si>
  <si>
    <t>haintt79@gmail.com</t>
  </si>
  <si>
    <t>0912354974
0986140989</t>
  </si>
  <si>
    <t>nguyenphugiang@yahoo.com
haintt79@gmail.com</t>
  </si>
  <si>
    <t>ThS. Phạm Ngọc Quang</t>
  </si>
  <si>
    <t>quangngocpham@rocketmail.com</t>
  </si>
  <si>
    <t>0902171016
0945259150</t>
  </si>
  <si>
    <t>0902171016
0962299399</t>
  </si>
  <si>
    <t>TS. Tạ Quang Bình</t>
  </si>
  <si>
    <t>0948285289</t>
  </si>
  <si>
    <t>binhtq@vcu.edu.vn</t>
  </si>
  <si>
    <t>ThS. Đỗ Hồng Nhung</t>
  </si>
  <si>
    <t>nhungdh@gmail.com</t>
  </si>
  <si>
    <t>ThS. Nguyễn Thanh Huyền</t>
  </si>
  <si>
    <t>0936930077</t>
  </si>
  <si>
    <t>vcu.thanhhuyen@gmail.com</t>
  </si>
  <si>
    <t>0912670526</t>
  </si>
  <si>
    <t>PES 1015</t>
  </si>
  <si>
    <t>PES 1020</t>
  </si>
  <si>
    <t>PES 1005</t>
  </si>
  <si>
    <t>PES 1050</t>
  </si>
  <si>
    <t>Viện KTCT TG
Khoa KT&amp;KDQT</t>
  </si>
  <si>
    <t>0913505862
0912189554</t>
  </si>
  <si>
    <t>thiennx@vnu.edu.vn</t>
  </si>
  <si>
    <t>0976991666
01232032009</t>
  </si>
  <si>
    <t>thangpv@vnu.edu.vu
phuongntm.ueb@vnu.edu.vn</t>
  </si>
  <si>
    <t>Viện NCCP&amp;TĐ
ĐHQGHN</t>
  </si>
  <si>
    <t>0912423286
0904322545</t>
  </si>
  <si>
    <t>lanhuongviames@yahoo.com
phuongpt@vnu.edu.vn</t>
  </si>
  <si>
    <t>0912189554
01689961486</t>
  </si>
  <si>
    <t>thiennx@vnu.edu.vn
kimchidkt36@gmail.com</t>
  </si>
  <si>
    <t>Viện Hàn lâm KHXHVN
Khoa KTKDQT</t>
  </si>
  <si>
    <t>0913513745
01689961486</t>
  </si>
  <si>
    <t>kimngoc_vapec@yahoo.com
kimchidkt36@gmail.com</t>
  </si>
  <si>
    <t>kimchidkt@ygmail.com</t>
  </si>
  <si>
    <t>0977917656
01232032009</t>
  </si>
  <si>
    <t>huongvt@vnu.edu.vn
phuongntm.ueb@vnu.edu.vn</t>
  </si>
  <si>
    <t>TS. Ao Thu Hoài</t>
  </si>
  <si>
    <t>Học viện Bưu chính viễn thông</t>
  </si>
  <si>
    <t>0918571975</t>
  </si>
  <si>
    <t>aothuhoai@gmai</t>
  </si>
  <si>
    <t>0918943616
0913513745</t>
  </si>
  <si>
    <t>hoangbichloan@npa.org.vn
kimngoc_vapec@yahoo.com</t>
  </si>
  <si>
    <t>TS. Phạm Hùng Tiến</t>
  </si>
  <si>
    <t>0906153933</t>
  </si>
  <si>
    <t>tienph@vnu.edu.vn</t>
  </si>
  <si>
    <t>TS. Khu Thị Tuyết Mai</t>
  </si>
  <si>
    <t>0983238244</t>
  </si>
  <si>
    <t>khutuyetmai@yahoo.com</t>
  </si>
  <si>
    <t>0904223229
0944388568</t>
  </si>
  <si>
    <t>hantv@vnu.edu.vn
nhungnc@yahoo.com</t>
  </si>
  <si>
    <t>ThS Trần Việt Dung</t>
  </si>
  <si>
    <t>0913028525</t>
  </si>
  <si>
    <t>tranvietdung0377@yahoo.com</t>
  </si>
  <si>
    <t>0944388568
0918763571</t>
  </si>
  <si>
    <t>Khoa KT&amp;KDQT</t>
  </si>
  <si>
    <t>0904353681
0944388568</t>
  </si>
  <si>
    <t>ngtiendun69@yahoo.com
nhungnc@yahoo.com</t>
  </si>
  <si>
    <t>0913028525
0904353681</t>
  </si>
  <si>
    <t>tranvietdung0377@yahoo.com
ngtiendung69@yahoo.com</t>
  </si>
  <si>
    <t>0913559235
0914122970</t>
  </si>
  <si>
    <t>hoihv@vnu.edu.vn
anhnl.hrc@gmail.com</t>
  </si>
  <si>
    <t>0977917656</t>
  </si>
  <si>
    <t>huongvt@vnu.edu.vn
thuna@vnu.edu.vn</t>
  </si>
  <si>
    <t>TS. Nguyễn Thị Kim Chi</t>
  </si>
  <si>
    <t>nhungnc@yahoo.com
hoanpx@vnu.edu.vn</t>
  </si>
  <si>
    <t>Viện Hàn lâm KHXHVN
Khoa KT&amp;KDQT</t>
  </si>
  <si>
    <t>Khoa KT&amp;KDQT
Trường ĐHNT</t>
  </si>
  <si>
    <t>Khoa KT&amp;KDQT
ĐHQGHN</t>
  </si>
  <si>
    <t xml:space="preserve">Toán kinh tế </t>
  </si>
  <si>
    <t>FLF1101B1</t>
  </si>
  <si>
    <t>HVChính trị Hành chính QGHCM
Viện Hàn lâm KHXHVN</t>
  </si>
  <si>
    <t>01258847676</t>
  </si>
  <si>
    <t>01695364308</t>
  </si>
  <si>
    <t>0945259150</t>
  </si>
  <si>
    <t>0913590678</t>
  </si>
  <si>
    <t>0935216886</t>
  </si>
  <si>
    <t>0983661749</t>
  </si>
  <si>
    <t>0988797510</t>
  </si>
  <si>
    <t>01689961486</t>
  </si>
  <si>
    <t>0912322461</t>
  </si>
  <si>
    <t>0932226862</t>
  </si>
  <si>
    <t>0936173468</t>
  </si>
  <si>
    <t>dunglq.neu@gmail.com
phuongdung2311@gmail.com</t>
  </si>
  <si>
    <t>FIB2005 1</t>
  </si>
  <si>
    <t>FIB2005 2</t>
  </si>
  <si>
    <t>MAT1005 4</t>
  </si>
  <si>
    <t>MAT1005 5</t>
  </si>
  <si>
    <t>PHI1004 1</t>
  </si>
  <si>
    <t>PHI1004 2</t>
  </si>
  <si>
    <t>ThS. Bùi Thị Ánh Ngọc</t>
  </si>
  <si>
    <t>Trường ĐH Ngoại ngữ</t>
  </si>
  <si>
    <t>T4: ThS. Khương Hà Linh
T6: ThS. Bùi Thị Ánh Ngọc</t>
  </si>
  <si>
    <t>T2: Phí Thị Thu Lan
T3: ThS. Trần Thị Huyền Trang
T4: ThS. Hoàng Nguyễn Thu Trang
T5: ThS. Trần Thị Huyền Trang</t>
  </si>
  <si>
    <t>ThS. Khương Hà Linh</t>
  </si>
  <si>
    <t>ThS. Hoàng Nguyễn Thu Trang</t>
  </si>
  <si>
    <t>Phí Thị Thu Lan</t>
  </si>
  <si>
    <t>ThS. Phạm Thu Hà</t>
  </si>
  <si>
    <t>ThS. Trần Thị Huyền Trang</t>
  </si>
  <si>
    <t>0987 995 328</t>
  </si>
  <si>
    <t>anhngoc6487@gmail.com</t>
  </si>
  <si>
    <t>0987995328</t>
  </si>
  <si>
    <t>0934 507 438</t>
  </si>
  <si>
    <t>khuonghalinh@gmail.com</t>
  </si>
  <si>
    <t>0934507438</t>
  </si>
  <si>
    <t>0934507438
0987995328</t>
  </si>
  <si>
    <t>khuonghalinh@gmail.com
anhngoc6487@gmail.com</t>
  </si>
  <si>
    <t>phithulan@yahoo.com</t>
  </si>
  <si>
    <t>0904505890</t>
  </si>
  <si>
    <t>0904505890
0914502126
0985526828</t>
  </si>
  <si>
    <t>phithulan@yahoo.com
huyentrangvnu87@yahoo.com
tuantrang102@gmail.com</t>
  </si>
  <si>
    <t>0914502126</t>
  </si>
  <si>
    <t>tuantrang102@gmail.com</t>
  </si>
  <si>
    <t xml:space="preserve">
0985 526 828</t>
  </si>
  <si>
    <t>0985526828</t>
  </si>
  <si>
    <t>0904 408 125</t>
  </si>
  <si>
    <t>thuha205@gmail.com</t>
  </si>
  <si>
    <t>0904408125</t>
  </si>
  <si>
    <t>huyentrangvnu87@yahoo.com</t>
  </si>
  <si>
    <t>ThS. Đào Minh Thư</t>
  </si>
  <si>
    <t>Trường ĐH Công nghệ</t>
  </si>
  <si>
    <t>0979922879</t>
  </si>
  <si>
    <t>thudm@vnu.edu.vn</t>
  </si>
  <si>
    <t>ThS. Hoàng Thị Ngọc Trang</t>
  </si>
  <si>
    <t>0936839186</t>
  </si>
  <si>
    <t>tranghtn@vnu.edu.vn</t>
  </si>
  <si>
    <t>ThS. Nguyễn Việt Tân</t>
  </si>
  <si>
    <t>0903429148</t>
  </si>
  <si>
    <t>tannv@vnu.edu.vn</t>
  </si>
  <si>
    <t>TS. Đặng Cao Cường</t>
  </si>
  <si>
    <t>0989095607</t>
  </si>
  <si>
    <t>dangcaocuong@gmail.com</t>
  </si>
  <si>
    <t>INE1152</t>
  </si>
  <si>
    <t>Phân tích chi phí và lợi ích</t>
  </si>
  <si>
    <t>Xác suất thống kê</t>
  </si>
  <si>
    <t>FIB3109</t>
  </si>
  <si>
    <t>PEC3037</t>
  </si>
  <si>
    <t>FIB3049</t>
  </si>
  <si>
    <t>FIB3004
BSA2018</t>
  </si>
  <si>
    <t>Số lượng dành cho SV bằng kép nhập học sau</t>
  </si>
  <si>
    <t>ThS. Khuất Quang Phát</t>
  </si>
  <si>
    <t>Khoa Luật - ĐHQGHN</t>
  </si>
  <si>
    <t>0982371986</t>
  </si>
  <si>
    <t>phatkhuat@gmail.com</t>
  </si>
  <si>
    <t>ThS. Nguyễn Đăng Duy</t>
  </si>
  <si>
    <t>0972670129</t>
  </si>
  <si>
    <t>duynd@vnu.edu.vn</t>
  </si>
  <si>
    <t>ThS. Lê Thị Phương Nga</t>
  </si>
  <si>
    <t>0982114786</t>
  </si>
  <si>
    <t>ngalethiphuong@gmail.com</t>
  </si>
  <si>
    <t>TS. Phạm Thị Duyên Thảo</t>
  </si>
  <si>
    <t>0936923135</t>
  </si>
  <si>
    <t>phamduyenthao@gmail.com</t>
  </si>
  <si>
    <t>PGS.TS. Nguyễn Hoàng Anh</t>
  </si>
  <si>
    <t>0989676886</t>
  </si>
  <si>
    <t>79hoanganh@gmail.com</t>
  </si>
  <si>
    <t>ThS. Phan Thị Lan Phương</t>
  </si>
  <si>
    <t>0912383586</t>
  </si>
  <si>
    <t>phanphuong503@yahoo.com</t>
  </si>
  <si>
    <t>ThS. Nguyễn Thị Hoài Phương</t>
  </si>
  <si>
    <t>0988384417</t>
  </si>
  <si>
    <t>hoaiphuongkl@gmail.com</t>
  </si>
  <si>
    <t>TS. Nguyễn Minh Tuấn</t>
  </si>
  <si>
    <t>0968896664</t>
  </si>
  <si>
    <t>nguyenminhtuan_hn@yahoo.com</t>
  </si>
  <si>
    <t>- Thời khóa biểu chưa bao gồm các môn học của Chương trình Quản trị kinh doanh đạt chuẩn quốc tế.</t>
  </si>
  <si>
    <t>- Những môn học ký hiệu *, **, *** và các môn dạy bằng tiếng Anh được tổ chức học riêng cho chương trình chất lượng cao. Sinh viên hệ chính quy không được đăng ký vào các lớp môn học này.</t>
  </si>
  <si>
    <t>601VU</t>
  </si>
  <si>
    <t>TS. Phạm Văn Khánh</t>
  </si>
  <si>
    <t>Học viện Kỹ thuật quân sự</t>
  </si>
  <si>
    <t>0972907288</t>
  </si>
  <si>
    <t>van_khanh1178@yahoo.com</t>
  </si>
  <si>
    <t>Phạm Thị Lương Diệu</t>
  </si>
  <si>
    <t>Trường ĐH Khoa học XH&amp;NV</t>
  </si>
  <si>
    <t>0983838306</t>
  </si>
  <si>
    <t>pluongdieu@yahoo.com.vn</t>
  </si>
  <si>
    <t>Nguyễn Nhật Linh</t>
  </si>
  <si>
    <t>0918102198</t>
  </si>
  <si>
    <t>Nguyễn Thị Thúy Hằng</t>
  </si>
  <si>
    <t>0933554399</t>
  </si>
  <si>
    <t>hangdenhung@yahoo.com.vn</t>
  </si>
  <si>
    <t>Trần Thị Điểu</t>
  </si>
  <si>
    <t>0985865688</t>
  </si>
  <si>
    <t>dieutth@yahoo.com.vn</t>
  </si>
  <si>
    <t>Nguyễn Thị Trâm
Hà Thị Bắc</t>
  </si>
  <si>
    <t>0915090525</t>
  </si>
  <si>
    <t>tramnt@vnu.edu.vn</t>
  </si>
  <si>
    <t>Đỗ Thị Ngọc Anh</t>
  </si>
  <si>
    <t>0982889560</t>
  </si>
  <si>
    <t>dongocanh1@yahoo.com</t>
  </si>
  <si>
    <t>Bùi Quỳnh Như</t>
  </si>
  <si>
    <t>09128215798</t>
  </si>
  <si>
    <t>lovelybi_1985@yahoo.com</t>
  </si>
  <si>
    <t>INE4002-E</t>
  </si>
  <si>
    <t>INE4002</t>
  </si>
  <si>
    <t>BSA3108</t>
  </si>
  <si>
    <t>Kinh tế đối ngoại Việt Nam</t>
  </si>
  <si>
    <t>FIB2001 1</t>
  </si>
  <si>
    <t>INE2102-E</t>
  </si>
  <si>
    <t>HIS1055</t>
  </si>
  <si>
    <t>INE2018</t>
  </si>
  <si>
    <t>FIB3012</t>
  </si>
  <si>
    <t>FLF1103B1 1</t>
  </si>
  <si>
    <t>INE3104</t>
  </si>
  <si>
    <t>INE3066 3</t>
  </si>
  <si>
    <t>Quản trị tài chính quốc tế (Tài chính doanh nghiệp quốc tế)</t>
  </si>
  <si>
    <t>PGS.TS. Vũ Hoàng Hoa</t>
  </si>
  <si>
    <t>Trường ĐH Thủy Lợi</t>
  </si>
  <si>
    <t>0918355497</t>
  </si>
  <si>
    <t>hoanghoavu@yayhoo.com</t>
  </si>
  <si>
    <t>ThS. Đàm Thị Tuyết
TS. Nguyễn Viết Thành
ThS. Nguyễn Thị Vĩnh Hà</t>
  </si>
  <si>
    <t>Khoa Kinh tế phát triển</t>
  </si>
  <si>
    <t>0902171049
0914572758</t>
  </si>
  <si>
    <t>tuyetiet@gmail.com
thanhmpa@gmail.com</t>
  </si>
  <si>
    <t>TS. Bùi Đại Dũng
ThS. Lương Thị Ngọc Hà</t>
  </si>
  <si>
    <t>0986973399
0983331385</t>
  </si>
  <si>
    <t>dungbd@vnu.edu.vn
ngocha313@yahoo.com</t>
  </si>
  <si>
    <t>TS. Tạ Thị Lệ Yên</t>
  </si>
  <si>
    <t>Học viện Ngân hàng</t>
  </si>
  <si>
    <t>0912051205</t>
  </si>
  <si>
    <t>leyenhvnh</t>
  </si>
  <si>
    <t>ThS. Phạm Văn Khánh</t>
  </si>
  <si>
    <t>0913486811</t>
  </si>
  <si>
    <t>ThS. Nguyễn Thanh Hằng</t>
  </si>
  <si>
    <t>ThS. Hoàng Thị Thu Hà</t>
  </si>
  <si>
    <t>0979716445</t>
  </si>
  <si>
    <t>ha.bmtoan.vcu@gmail.com</t>
  </si>
  <si>
    <t>ThS. Vũ Huyền Trang</t>
  </si>
  <si>
    <t>0933555569</t>
  </si>
  <si>
    <t>huyentrang010981@yahoo.com</t>
  </si>
  <si>
    <t>0972974554</t>
  </si>
  <si>
    <t>hangnguyen159@yahoo.com</t>
  </si>
  <si>
    <t>ThS. Nguyễn Đức Minh</t>
  </si>
  <si>
    <t>0904219715</t>
  </si>
  <si>
    <t>ducminhvcu@gmail.com</t>
  </si>
  <si>
    <t>ThS. Đàm Thị Tuyết
TS. Nguyễn Viết Thành</t>
  </si>
  <si>
    <t>Vũ Minh Viêng</t>
  </si>
  <si>
    <t>09747122931</t>
  </si>
  <si>
    <t>vuminhvieng@gmail.com</t>
  </si>
  <si>
    <t>TS. Đào Thị Bích Thủy</t>
  </si>
  <si>
    <t>0912583355</t>
  </si>
  <si>
    <t>thuy_thi_bich_dao@yahoo.com</t>
  </si>
  <si>
    <t>TS.Tạ Thị Lệ Yên</t>
  </si>
  <si>
    <t>TS. Tạ Đức Khánh</t>
  </si>
  <si>
    <t>TS. Hoàng Khắc Lịch</t>
  </si>
  <si>
    <t>leyenhvnh@gmail.com</t>
  </si>
  <si>
    <t>0913000931</t>
  </si>
  <si>
    <t>0978135777</t>
  </si>
  <si>
    <t>hoangkhaclich@gmail.com</t>
  </si>
  <si>
    <t>PGS.TS Phí Mạnh Hồng</t>
  </si>
  <si>
    <t>0913203466</t>
  </si>
  <si>
    <t>phimanhhong@gmail.com</t>
  </si>
  <si>
    <t>TS. Vũ Đức Thanh</t>
  </si>
  <si>
    <t>0913588288</t>
  </si>
  <si>
    <t>khanhtd@vnu.edu.vn</t>
  </si>
  <si>
    <t>TS. Phạm Quang Vinh</t>
  </si>
  <si>
    <t>0913398447</t>
  </si>
  <si>
    <t>phamquangvinhdhq@yahoo.com</t>
  </si>
  <si>
    <t>thanhvunu@fpt.edu.vn vdthanh@vnu.edu.vn</t>
  </si>
  <si>
    <t xml:space="preserve">TS. Tạ Đức Khánh                      TS. Phạm Quang Vinh                  </t>
  </si>
  <si>
    <t>TS. Phạm Quỳnh Anh</t>
  </si>
  <si>
    <t>0985741556</t>
  </si>
  <si>
    <t>quynhanhhp@gmail.com</t>
  </si>
  <si>
    <t>TS. Lê Văn Chiến</t>
  </si>
  <si>
    <t>Học viện CTQGHCM</t>
  </si>
  <si>
    <t>0985221172</t>
  </si>
  <si>
    <t>chienktpt72@gmail.com</t>
  </si>
  <si>
    <t>TS. Phan Thế Công</t>
  </si>
  <si>
    <t>0966653999</t>
  </si>
  <si>
    <t>congphanthe@gmail.com</t>
  </si>
  <si>
    <t>TS. Phan Trung Chính</t>
  </si>
  <si>
    <t>0912062135</t>
  </si>
  <si>
    <t>phanchinhkhql@yahoo.com</t>
  </si>
  <si>
    <t>TS. Nguyễn Đức Chính                  TS. Nguyễn Quốc Việt</t>
  </si>
  <si>
    <t>HVHCKV1/ ĐHKT</t>
  </si>
  <si>
    <t>0912142186</t>
  </si>
  <si>
    <t>chinhktct@gmail.com</t>
  </si>
  <si>
    <t>TS.Vũ Quang                               ThS. Nguyễn Văn Lâm</t>
  </si>
  <si>
    <t>Trường ĐHBKHN</t>
  </si>
  <si>
    <t>0946212168</t>
  </si>
  <si>
    <t>vuquang64@yahoo.com                lamnv@mail.sem.hut.edu.vn</t>
  </si>
  <si>
    <t>TS. Lưu Quốc Đạt</t>
  </si>
  <si>
    <t>Trường ĐHKTQD</t>
  </si>
  <si>
    <t>0915022996</t>
  </si>
  <si>
    <t>TS. Phạm Ngọc Kiểm</t>
  </si>
  <si>
    <t>viethuyenbaby@yahoo.com.vn</t>
  </si>
  <si>
    <t>0986973399  0983331385</t>
  </si>
  <si>
    <t>0967953189</t>
  </si>
  <si>
    <t>datluuquoc@gmail.com</t>
  </si>
  <si>
    <t>TS. Trần Thị Lan Hương</t>
  </si>
  <si>
    <t>Viện KHXHVN</t>
  </si>
  <si>
    <t>0912423286</t>
  </si>
  <si>
    <t xml:space="preserve">lanhuongviames@yahoo.com
</t>
  </si>
  <si>
    <t>TS. Nguyễn Thị Nguyệt</t>
  </si>
  <si>
    <t>Viện QLKT TW</t>
  </si>
  <si>
    <t>0912505188</t>
  </si>
  <si>
    <t>nguyetnt@mpi.gov.vn                    nguyet0911@yahoo.com</t>
  </si>
  <si>
    <t>ThS. Nguyễn Thị Vĩnh Hà</t>
  </si>
  <si>
    <t>0985545569</t>
  </si>
  <si>
    <t>vinhha78@gmail.com</t>
  </si>
  <si>
    <t>TS. Nguyễn Viết Thành</t>
  </si>
  <si>
    <t>0914572758</t>
  </si>
  <si>
    <t>thanhmpa@gmail.com</t>
  </si>
  <si>
    <t xml:space="preserve">ThS. Nguyễn Thanh Sơn </t>
  </si>
  <si>
    <t>Học viện CTQG</t>
  </si>
  <si>
    <t>son.nguyen1202@gmail.com</t>
  </si>
  <si>
    <t>FIB2101
BSA2018</t>
  </si>
  <si>
    <t>TS. Đặng Thị Phương Hoa 
PGS.TS. Nguyễn Xuân Thiên</t>
  </si>
  <si>
    <t>TS. Phạm Vũ Thắng
ThS Nguyễn Thị Minh Phương</t>
  </si>
  <si>
    <t>TS. Trần Thị Lan Hương
TS. Phạm Thu Phương</t>
  </si>
  <si>
    <t>PGS.TS. Nguyễn Phú Giang
ThS. Nguyễn Thị Thanh Hải</t>
  </si>
  <si>
    <t>TS. Nguyễn Thị Phương Dung
ThS. Phạm Ngọc Quang</t>
  </si>
  <si>
    <t>ThS. Lã Thanh Bình
TS. Nguyễn Mạnh Hùng</t>
  </si>
  <si>
    <t>TS. Nguyễn Thùy Anh
TS. Trần Đức Hiệp</t>
  </si>
  <si>
    <t>PGS.TS. Nguyễn Xuân Thiên 
TS. Nguyễn Thị Kim Chi</t>
  </si>
  <si>
    <t>PGS.TS Tạ Kim Ngọc
TS. Nguyễn Thị Kim Chi</t>
  </si>
  <si>
    <t>TS. Nguyễn Mạnh Hùng
TS. Trần Quang Tuyến</t>
  </si>
  <si>
    <t>ThS Vũ Thanh Hương
ThS Nguyễn Thị Minh Phương</t>
  </si>
  <si>
    <t xml:space="preserve">ThS. Đặng Thị Hương   
ThS. Nguyễn Phương Mai           </t>
  </si>
  <si>
    <t>TS. Nguyễn Thị Phi Nga       
ThS. Trần Việt Dũng</t>
  </si>
  <si>
    <t>ThS. Trần Việt Dũng             
TS. Nguyễn Thị Phi Nga</t>
  </si>
  <si>
    <t>ThS. Lê Quang Dũng
TS. Nguyễn Thị Phương Dung</t>
  </si>
  <si>
    <t>TS. Nguyễn Thị Phương Dung
TS. Đoàn Thị Dung</t>
  </si>
  <si>
    <t xml:space="preserve"> ThS. Nguyễn Thu Hà           
TS. Hoàng Thị Thanh Vân</t>
  </si>
  <si>
    <t xml:space="preserve">ThS. Nguyễn Thu Hà         
TS. Hoàng Thị Thanh Vân                    </t>
  </si>
  <si>
    <t>ThS. Nguyễn Thu Hà              
TS. Hoàng Thị Thanh Vân</t>
  </si>
  <si>
    <t>ThS. Nguyễn Thu Hà             
TS. Hoàng Thị Thanh Vân</t>
  </si>
  <si>
    <t>PGS.TS. Hoàng Bích Loan 
PGS.TS. Tạ Kim Ngọc</t>
  </si>
  <si>
    <t>PGS.TS. Tạ Kim Ngọc 
PGS.TS. Hoàng Bích Loan</t>
  </si>
  <si>
    <t>ThS. Trịnh Ngọc Đức
TS. Đinh Thị Thanh Vân</t>
  </si>
  <si>
    <t>ThS. Đặng Thị Hương              ThS. Nguyễn Phương Mai</t>
  </si>
  <si>
    <t>TS. Nguyễn Thị Vũ Hà
TS. Nguyễn Cẩm Nhung</t>
  </si>
  <si>
    <t>TS. Nguyễn Cẩm Nhung
TS. Phạm Xuân Hoan</t>
  </si>
  <si>
    <t>ThS. Tô Lan Phương
ThS. Trịnh Thị Phan Lan</t>
  </si>
  <si>
    <t>TS. Trần Thị Thanh Tú
ThS. Trịnh Thị Phan Lan</t>
  </si>
  <si>
    <t>TS. Nguyễn Tiến Dũng
TS. Nguyễn Cẩm Nhung</t>
  </si>
  <si>
    <t>ThS Trần Việt Dung
TS. Nguyễn Tiến Dũng</t>
  </si>
  <si>
    <t>PGS.TS. Hà Văn Hội
NCS.Nguyễn Lan Anh</t>
  </si>
  <si>
    <t>TS. Đinh Văn Thông
PGS.TS. Lê Danh Tốn</t>
  </si>
  <si>
    <t>ThS. Vũ Thanh Hương
TS. Nguyễn Anh Thu</t>
  </si>
  <si>
    <t>TS. Nguyễn Thu Hoài
TS. Nguyễn Thùy Anh</t>
  </si>
  <si>
    <t>Danh sách gồm 201 lớp môn học.</t>
  </si>
  <si>
    <t>phuongdung2311@gmail.com
phamngocquang@rocketmail.com</t>
  </si>
  <si>
    <t>TS. Nguyễn Phú Hà
TS. Đinh Thị Thanh Vân</t>
  </si>
  <si>
    <t>FIB2001 2</t>
  </si>
  <si>
    <t>TS. Mai Hải Đăng</t>
  </si>
  <si>
    <t>0912796265</t>
  </si>
  <si>
    <t>dangmh@vnu.edu.vn</t>
  </si>
  <si>
    <t>Hủy</t>
  </si>
  <si>
    <t>THỜI KHÓA BIỂU CHÍNH THỨC HỆ CHÍNH QUY HỌC KỲ I NĂM HỌC 2014-2015</t>
  </si>
  <si>
    <t>Áp dụng từ ngày 08/9/2014 đến ngày  21/12/2014</t>
  </si>
  <si>
    <t>(Kèm theo Thông báo số:            /TB-ĐHKT ngày        /     /2014)</t>
  </si>
  <si>
    <t>Sĩ số</t>
  </si>
  <si>
    <t>BSA3007-E</t>
  </si>
  <si>
    <t>3-5</t>
  </si>
  <si>
    <t>510E4</t>
  </si>
  <si>
    <t>INE1052-E</t>
  </si>
  <si>
    <t>BSA2004-E</t>
  </si>
  <si>
    <t>BSA2006-E</t>
  </si>
  <si>
    <t>BSA3030-E</t>
  </si>
  <si>
    <t>Chuyển phòng khác</t>
  </si>
  <si>
    <t>Kinh tế phát triển 2</t>
  </si>
  <si>
    <t>ThS. Lê Minh Ngọc
TS. Lê Hương Linh</t>
  </si>
  <si>
    <t>Viện Nghiên cứu QLKTTW</t>
  </si>
  <si>
    <t>INE2012</t>
  </si>
  <si>
    <t>708VU</t>
  </si>
  <si>
    <t>INE1050 8</t>
  </si>
  <si>
    <t xml:space="preserve">Kinh tế vi mô </t>
  </si>
  <si>
    <t>INE1050-E</t>
  </si>
  <si>
    <t>Luật kinh doanh</t>
  </si>
  <si>
    <t>BSA3038-E</t>
  </si>
  <si>
    <t>TS. Nguyễn Quốc Việt</t>
  </si>
  <si>
    <t>Nghệ thuật và nhân văn</t>
  </si>
  <si>
    <t>BSA1057-E</t>
  </si>
  <si>
    <t>TS. Đinh Hồng Hải</t>
  </si>
  <si>
    <t>BSA2001-E
NVCL</t>
  </si>
  <si>
    <t>511E4</t>
  </si>
  <si>
    <t>THL1057 8</t>
  </si>
  <si>
    <t>THL1057 9</t>
  </si>
  <si>
    <t>THL1057-E</t>
  </si>
  <si>
    <t>1-2</t>
  </si>
  <si>
    <t>Những xu hướng phát triển của thế kỷ 21</t>
  </si>
  <si>
    <t>BSA1055-E</t>
  </si>
  <si>
    <t>7-9</t>
  </si>
  <si>
    <t>TS. Phan Chí Anh</t>
  </si>
  <si>
    <t>TS. Nhâm Phong Tuân</t>
  </si>
  <si>
    <t>Quản trị chiến lược thương hiệu</t>
  </si>
  <si>
    <t>BSA3033-E</t>
  </si>
  <si>
    <t>TS. Phạm Thị Liên</t>
  </si>
  <si>
    <t>Quản trị sáng tạo và sự thay đổi</t>
  </si>
  <si>
    <t>BSA3055-E</t>
  </si>
  <si>
    <t>2-4</t>
  </si>
  <si>
    <t>Quản trị sản xuất và tác nghiệp</t>
  </si>
  <si>
    <t>BSA2014-E</t>
  </si>
  <si>
    <t>Quản trị và văn hóa công ty</t>
  </si>
  <si>
    <t>BSA3027-E</t>
  </si>
  <si>
    <t>2-5</t>
  </si>
  <si>
    <t>406E4</t>
  </si>
  <si>
    <t>TS. Hoàng Việt Hà</t>
  </si>
  <si>
    <t>Tài chính doanh nghiệp 2</t>
  </si>
  <si>
    <t>MAT1092 8</t>
  </si>
  <si>
    <t>ThS. Nguyễn Văn Quang</t>
  </si>
  <si>
    <t>Trường ĐH Khoa học Tự nhiên</t>
  </si>
  <si>
    <t>0915598495</t>
  </si>
  <si>
    <t>GVC. Nguyễn Đăng Hùng</t>
  </si>
  <si>
    <t>01238502159</t>
  </si>
  <si>
    <t>danghung50@yahoo.com</t>
  </si>
  <si>
    <t>Hoàng Thị Thiêm</t>
  </si>
  <si>
    <t>MAT1092 9</t>
  </si>
  <si>
    <t>Đàm phán và giải quyết xung đột</t>
  </si>
  <si>
    <t>BSA3028-E</t>
  </si>
  <si>
    <t>TS. Nguyễn Đăng Minh</t>
  </si>
  <si>
    <t>Đạo đức kinh doanh và văn hóa doanh nghiệp</t>
  </si>
  <si>
    <t>BSA2010</t>
  </si>
  <si>
    <t>TS. Đỗ Tiến Long</t>
  </si>
  <si>
    <t xml:space="preserve">Kỹ năng làm việc theo nhóm </t>
  </si>
  <si>
    <t>BSA1054-E</t>
  </si>
  <si>
    <t>Kinh doanh quốc tế</t>
  </si>
  <si>
    <t>INE2028-E</t>
  </si>
  <si>
    <t>BSA1054 5</t>
  </si>
  <si>
    <t>GS.TS. Thomas E Merz</t>
  </si>
  <si>
    <t>BSL2050 2</t>
  </si>
  <si>
    <t>TS. Đỗ Xuân Trường</t>
  </si>
  <si>
    <t>2,3,5</t>
  </si>
  <si>
    <t>T2: Phí Thị Thu Lan
T3: ThS. Trần Thị Huyền Trang
T5: ThS. Trần Thị Huyền Trang</t>
  </si>
  <si>
    <t>GVC. Doãn Quí Cối</t>
  </si>
  <si>
    <t>Trường ĐH Kinh tế quốc dân</t>
  </si>
  <si>
    <t>0912367254</t>
  </si>
  <si>
    <t>TS. Cao Xuân Hòa</t>
  </si>
  <si>
    <t>0904284301</t>
  </si>
  <si>
    <t>0904515446</t>
  </si>
  <si>
    <t>0972961050</t>
  </si>
  <si>
    <t>0945621475</t>
  </si>
  <si>
    <t>vietnq@vnu.edu.vn</t>
  </si>
  <si>
    <t>TS. Doãn Hồng Nhung</t>
  </si>
  <si>
    <t>0912034084</t>
  </si>
  <si>
    <t>doanhongnhungvnu@gmail.com</t>
  </si>
  <si>
    <t>FIB2005-E 2</t>
  </si>
  <si>
    <t>01695364308
0904641686</t>
  </si>
  <si>
    <t>phuha@vnu.edu.vn</t>
  </si>
  <si>
    <t>INE3106 2</t>
  </si>
  <si>
    <t>TS. Nguyễn Cẩm Nhung
TS. Nguyễn Tiến Dũng
ThS. Trần Việt Dung</t>
  </si>
  <si>
    <t>0944388568
0904353681
0913028525</t>
  </si>
  <si>
    <t>nhungnc@yahoo.com
ngtiendung69@yahoo.com
tranvietdung0377@yahoo.com</t>
  </si>
  <si>
    <t>ThS. Trịnh Thị Phan Lan
TS. Trần Thị Thanh Tú</t>
  </si>
  <si>
    <t>INE3003-E</t>
  </si>
  <si>
    <t>ThS. Phùng Việt Hà</t>
  </si>
  <si>
    <t>0904329592</t>
  </si>
  <si>
    <t>vietha_nhck@yahoo.com.vn</t>
  </si>
  <si>
    <t>Bắt đầu học từ 15/9/2014</t>
  </si>
  <si>
    <t>Bắt đầu học từ 22/9/2014</t>
  </si>
  <si>
    <r>
      <t xml:space="preserve">Ghi chú: </t>
    </r>
    <r>
      <rPr>
        <b/>
        <i/>
        <sz val="11"/>
        <color indexed="10"/>
        <rFont val="Times New Roman"/>
        <family val="1"/>
      </rPr>
      <t>- Những lớp môn học bắt đầu muộn hơn so với kế hoạch (lớp Tiếng Anh hoặc lớp dành riêng cho sinh viên hệ CLC) đề nghị giảng viên bố trí lịch dạy bổ sung cho đủ số giờ tín chỉ theo quy định.</t>
    </r>
  </si>
  <si>
    <t>Phụ lục 1</t>
  </si>
  <si>
    <t>MH dành riêng cho SV CTĐCQT</t>
  </si>
  <si>
    <t>MH dành riêng cho SV CLC</t>
  </si>
  <si>
    <t>Kinh tế công cộng</t>
  </si>
  <si>
    <t>Thương mại điện tử</t>
  </si>
  <si>
    <t>Kỹ năng làm việc theo nhóm</t>
  </si>
  <si>
    <t>Quản trị tài chính quốc tế</t>
  </si>
  <si>
    <t>BSA3030 2</t>
  </si>
  <si>
    <t>MH dành riêng cho SV CTĐCQT; Bắt đầu từ tháng 10/2014</t>
  </si>
  <si>
    <t>TS. Nguyễn Ngọc Phan</t>
  </si>
  <si>
    <t>Không hủy</t>
  </si>
  <si>
    <t>(Kèm theo Thông báo số: 3341/TB-ĐHKT ngày 22/8/2014)</t>
  </si>
  <si>
    <t>0987830789</t>
  </si>
  <si>
    <t>nnphan@nmu.edu</t>
  </si>
  <si>
    <t>Danh sách gồm 208 lớp môn học.</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</si>
</sst>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0.00_);_(&quot;$&quot;* \(#,##0.00\);_(&quot;$&quot;* &quot;-&quot;&quot;?&quot;&quot;?&quot;_);_(@_)"/>
    <numFmt numFmtId="173" formatCode="_(* #,##0.00_);_(* \(#,##0.00\);_(* &quot;-&quot;&quot;?&quot;&quot;?&quot;_);_(@_)"/>
    <numFmt numFmtId="174" formatCode="_-* #,##0.00\ &quot;?&quot;_-;\-* #,##0.00\ &quot;?&quot;_-;_-* &quot;-&quot;&quot;?&quot;&quot;?&quot;\ &quot;?&quot;_-;_-@_-"/>
    <numFmt numFmtId="175" formatCode="_-* #,##0.00\ _?_-;\-* #,##0.00\ _?_-;_-* &quot;-&quot;&quot;?&quot;&quot;?&quot;\ _?_-;_-@_-"/>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quot;?&quot;&quot;?&quot;\ &quot;₫&quot;_-;_-@_-"/>
    <numFmt numFmtId="183" formatCode="_-* #,##0.00\ _₫_-;\-* #,##0.00\ _₫_-;_-* &quot;-&quot;&quot;?&quot;&quot;?&quot;\ _₫_-;_-@_-"/>
    <numFmt numFmtId="184" formatCode="&quot;Yes&quot;;&quot;Yes&quot;;&quot;No&quot;"/>
    <numFmt numFmtId="185" formatCode="&quot;True&quot;;&quot;True&quot;;&quot;False&quot;"/>
    <numFmt numFmtId="186" formatCode="&quot;On&quot;;&quot;On&quot;;&quot;Off&quot;"/>
    <numFmt numFmtId="187" formatCode="[$€-2]\ #,##0.00_);[Red]\([$€-2]\ #,##0.00\)"/>
  </numFmts>
  <fonts count="70">
    <font>
      <sz val="10"/>
      <name val="Arial"/>
      <family val="0"/>
    </font>
    <font>
      <sz val="12"/>
      <name val="Times New Roman"/>
      <family val="1"/>
    </font>
    <font>
      <b/>
      <sz val="12"/>
      <name val="Times New Roman"/>
      <family val="1"/>
    </font>
    <font>
      <b/>
      <sz val="14"/>
      <name val="Times New Roman"/>
      <family val="1"/>
    </font>
    <font>
      <b/>
      <sz val="13"/>
      <name val="Times New Roman"/>
      <family val="1"/>
    </font>
    <font>
      <sz val="11"/>
      <name val="Times New Roman"/>
      <family val="1"/>
    </font>
    <font>
      <b/>
      <sz val="10"/>
      <name val="Times New Roman"/>
      <family val="1"/>
    </font>
    <font>
      <i/>
      <sz val="12"/>
      <name val="Times New Roman"/>
      <family val="1"/>
    </font>
    <font>
      <sz val="9"/>
      <name val="Times New Roman"/>
      <family val="1"/>
    </font>
    <font>
      <b/>
      <sz val="9"/>
      <name val="Times New Roman"/>
      <family val="1"/>
    </font>
    <font>
      <u val="single"/>
      <sz val="10"/>
      <color indexed="12"/>
      <name val="Arial"/>
      <family val="2"/>
    </font>
    <font>
      <b/>
      <i/>
      <sz val="14"/>
      <name val="Times New Roman"/>
      <family val="1"/>
    </font>
    <font>
      <i/>
      <sz val="14"/>
      <name val="Times New Roman"/>
      <family val="1"/>
    </font>
    <font>
      <i/>
      <sz val="10"/>
      <name val="Times New Roman"/>
      <family val="1"/>
    </font>
    <font>
      <b/>
      <i/>
      <sz val="10"/>
      <name val="Times New Roman"/>
      <family val="1"/>
    </font>
    <font>
      <b/>
      <sz val="11"/>
      <name val="Times New Roman"/>
      <family val="1"/>
    </font>
    <font>
      <sz val="10"/>
      <name val="Times New Roman"/>
      <family val="1"/>
    </font>
    <font>
      <sz val="8"/>
      <name val="Times New Roman"/>
      <family val="1"/>
    </font>
    <font>
      <b/>
      <sz val="8"/>
      <name val="Times New Roman"/>
      <family val="1"/>
    </font>
    <font>
      <sz val="13"/>
      <name val="Times New Roman"/>
      <family val="1"/>
    </font>
    <font>
      <i/>
      <sz val="11"/>
      <name val="Times New Roman"/>
      <family val="1"/>
    </font>
    <font>
      <b/>
      <i/>
      <sz val="11"/>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1"/>
      <color indexed="10"/>
      <name val="Times New Roman"/>
      <family val="1"/>
    </font>
    <font>
      <sz val="8"/>
      <color indexed="10"/>
      <name val="Times New Roman"/>
      <family val="1"/>
    </font>
    <font>
      <sz val="9"/>
      <color indexed="10"/>
      <name val="Times New Roman"/>
      <family val="1"/>
    </font>
    <font>
      <b/>
      <sz val="11"/>
      <color indexed="10"/>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1"/>
      <color rgb="FFFF0000"/>
      <name val="Times New Roman"/>
      <family val="1"/>
    </font>
    <font>
      <sz val="8"/>
      <color rgb="FFFF0000"/>
      <name val="Times New Roman"/>
      <family val="1"/>
    </font>
    <font>
      <sz val="9"/>
      <color rgb="FFFF0000"/>
      <name val="Times New Roman"/>
      <family val="1"/>
    </font>
    <font>
      <b/>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2"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3"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259">
    <xf numFmtId="0" fontId="0" fillId="0" borderId="0" xfId="0" applyAlignment="1">
      <alignment/>
    </xf>
    <xf numFmtId="0" fontId="1" fillId="33" borderId="0" xfId="0" applyFont="1" applyFill="1" applyAlignment="1">
      <alignment/>
    </xf>
    <xf numFmtId="0" fontId="5" fillId="33" borderId="0" xfId="0" applyFont="1" applyFill="1" applyAlignment="1">
      <alignment horizontal="center"/>
    </xf>
    <xf numFmtId="0" fontId="7" fillId="33" borderId="0" xfId="0" applyFont="1" applyFill="1" applyAlignment="1">
      <alignment horizontal="center"/>
    </xf>
    <xf numFmtId="0" fontId="2" fillId="33" borderId="0" xfId="0" applyFont="1" applyFill="1" applyAlignment="1">
      <alignment/>
    </xf>
    <xf numFmtId="0" fontId="1" fillId="33" borderId="0" xfId="0" applyFont="1" applyFill="1" applyAlignment="1">
      <alignment horizontal="left"/>
    </xf>
    <xf numFmtId="49" fontId="1" fillId="33" borderId="0" xfId="0" applyNumberFormat="1" applyFont="1" applyFill="1" applyAlignment="1">
      <alignment horizontal="center"/>
    </xf>
    <xf numFmtId="0" fontId="8" fillId="33" borderId="0" xfId="0" applyFont="1" applyFill="1" applyAlignment="1">
      <alignment horizontal="center"/>
    </xf>
    <xf numFmtId="49" fontId="9" fillId="33" borderId="10" xfId="0" applyNumberFormat="1" applyFont="1" applyFill="1" applyBorder="1" applyAlignment="1">
      <alignment horizontal="center" vertical="center" wrapText="1"/>
    </xf>
    <xf numFmtId="0" fontId="1" fillId="33" borderId="0" xfId="0" applyFont="1" applyFill="1" applyAlignment="1">
      <alignment horizontal="center"/>
    </xf>
    <xf numFmtId="0" fontId="65" fillId="33" borderId="0" xfId="0" applyFont="1" applyFill="1" applyAlignment="1">
      <alignment horizontal="center"/>
    </xf>
    <xf numFmtId="0" fontId="7" fillId="33" borderId="0" xfId="0" applyFont="1" applyFill="1" applyAlignment="1">
      <alignment horizontal="center"/>
    </xf>
    <xf numFmtId="0" fontId="2" fillId="33" borderId="0" xfId="0" applyFont="1" applyFill="1" applyAlignment="1">
      <alignment horizontal="left"/>
    </xf>
    <xf numFmtId="0" fontId="9" fillId="33" borderId="10" xfId="0" applyFont="1" applyFill="1" applyBorder="1" applyAlignment="1">
      <alignment horizontal="center" vertical="center" wrapText="1"/>
    </xf>
    <xf numFmtId="0" fontId="2" fillId="33" borderId="0" xfId="0" applyFont="1" applyFill="1" applyAlignment="1">
      <alignment horizontal="center"/>
    </xf>
    <xf numFmtId="0" fontId="4" fillId="33" borderId="0" xfId="0" applyFont="1" applyFill="1" applyAlignment="1">
      <alignment horizontal="center"/>
    </xf>
    <xf numFmtId="0" fontId="2" fillId="33" borderId="0" xfId="0" applyFont="1" applyFill="1" applyAlignment="1">
      <alignment/>
    </xf>
    <xf numFmtId="0" fontId="4" fillId="33" borderId="0" xfId="0" applyFont="1" applyFill="1" applyAlignment="1">
      <alignment/>
    </xf>
    <xf numFmtId="0" fontId="7" fillId="33" borderId="0" xfId="0" applyFont="1" applyFill="1" applyAlignment="1">
      <alignment horizontal="left"/>
    </xf>
    <xf numFmtId="49" fontId="1" fillId="33" borderId="0" xfId="0" applyNumberFormat="1" applyFont="1" applyFill="1" applyAlignment="1">
      <alignment horizontal="left"/>
    </xf>
    <xf numFmtId="0" fontId="66" fillId="33" borderId="10" xfId="0" applyFont="1" applyFill="1" applyBorder="1" applyAlignment="1">
      <alignment horizontal="center" wrapText="1"/>
    </xf>
    <xf numFmtId="0" fontId="13" fillId="33" borderId="0" xfId="0" applyFont="1" applyFill="1" applyAlignment="1">
      <alignment horizontal="center"/>
    </xf>
    <xf numFmtId="0" fontId="14" fillId="33" borderId="0" xfId="0" applyFont="1" applyFill="1" applyAlignment="1">
      <alignment/>
    </xf>
    <xf numFmtId="0" fontId="1" fillId="0" borderId="0" xfId="0" applyFont="1" applyFill="1" applyAlignment="1">
      <alignment/>
    </xf>
    <xf numFmtId="0" fontId="2" fillId="0" borderId="0" xfId="0" applyFont="1" applyFill="1" applyAlignment="1">
      <alignment/>
    </xf>
    <xf numFmtId="0" fontId="5" fillId="33" borderId="10" xfId="0" applyFont="1" applyFill="1" applyBorder="1" applyAlignment="1">
      <alignment horizontal="center" wrapText="1"/>
    </xf>
    <xf numFmtId="0" fontId="2" fillId="33" borderId="0" xfId="0" applyFont="1" applyFill="1" applyAlignment="1">
      <alignment horizontal="center"/>
    </xf>
    <xf numFmtId="0" fontId="5" fillId="33" borderId="10" xfId="0" applyFont="1" applyFill="1" applyBorder="1" applyAlignment="1" quotePrefix="1">
      <alignment horizontal="center" wrapText="1"/>
    </xf>
    <xf numFmtId="0" fontId="5" fillId="33" borderId="10" xfId="0" applyFont="1" applyFill="1" applyBorder="1" applyAlignment="1">
      <alignment wrapText="1"/>
    </xf>
    <xf numFmtId="0" fontId="5" fillId="33" borderId="10" xfId="0" applyFont="1" applyFill="1" applyBorder="1" applyAlignment="1">
      <alignment horizontal="left" wrapText="1"/>
    </xf>
    <xf numFmtId="49" fontId="5" fillId="33" borderId="10" xfId="0" applyNumberFormat="1" applyFont="1" applyFill="1" applyBorder="1" applyAlignment="1">
      <alignment horizontal="left" wrapText="1"/>
    </xf>
    <xf numFmtId="49" fontId="5" fillId="33" borderId="10" xfId="0" applyNumberFormat="1" applyFont="1" applyFill="1" applyBorder="1" applyAlignment="1" quotePrefix="1">
      <alignment horizontal="left" wrapText="1"/>
    </xf>
    <xf numFmtId="0" fontId="5" fillId="33" borderId="0" xfId="0" applyFont="1" applyFill="1" applyAlignment="1">
      <alignment wrapText="1"/>
    </xf>
    <xf numFmtId="0" fontId="5" fillId="33" borderId="0" xfId="0" applyFont="1" applyFill="1" applyBorder="1" applyAlignment="1">
      <alignment horizontal="center" wrapText="1"/>
    </xf>
    <xf numFmtId="0" fontId="16" fillId="33" borderId="10" xfId="0" applyFont="1" applyFill="1" applyBorder="1" applyAlignment="1">
      <alignment horizontal="center" wrapText="1"/>
    </xf>
    <xf numFmtId="0" fontId="16" fillId="33" borderId="10" xfId="0" applyFont="1" applyFill="1" applyBorder="1" applyAlignment="1" quotePrefix="1">
      <alignment horizontal="center" wrapText="1"/>
    </xf>
    <xf numFmtId="0" fontId="16" fillId="33" borderId="0" xfId="0" applyFont="1" applyFill="1" applyBorder="1" applyAlignment="1">
      <alignment horizontal="center" wrapText="1"/>
    </xf>
    <xf numFmtId="0" fontId="16" fillId="33" borderId="0" xfId="0" applyFont="1" applyFill="1" applyBorder="1" applyAlignment="1" quotePrefix="1">
      <alignment horizontal="center" wrapText="1"/>
    </xf>
    <xf numFmtId="0" fontId="16" fillId="33" borderId="10" xfId="0" applyFont="1" applyFill="1" applyBorder="1" applyAlignment="1">
      <alignment wrapText="1"/>
    </xf>
    <xf numFmtId="0" fontId="6" fillId="33" borderId="10" xfId="0" applyFont="1" applyFill="1" applyBorder="1" applyAlignment="1">
      <alignment horizontal="center" wrapText="1"/>
    </xf>
    <xf numFmtId="0" fontId="16" fillId="33" borderId="0" xfId="0" applyFont="1" applyFill="1" applyAlignment="1">
      <alignment wrapText="1"/>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16" fillId="33" borderId="0" xfId="0" applyFont="1" applyFill="1" applyAlignment="1">
      <alignment horizontal="center" wrapText="1"/>
    </xf>
    <xf numFmtId="0" fontId="16" fillId="33" borderId="13" xfId="0" applyFont="1" applyFill="1" applyBorder="1" applyAlignment="1">
      <alignment horizontal="center" wrapText="1"/>
    </xf>
    <xf numFmtId="0" fontId="17" fillId="33" borderId="10" xfId="0" applyFont="1" applyFill="1" applyBorder="1" applyAlignment="1">
      <alignment horizontal="center" wrapText="1"/>
    </xf>
    <xf numFmtId="0" fontId="8" fillId="33" borderId="10" xfId="0" applyFont="1" applyFill="1" applyBorder="1" applyAlignment="1">
      <alignment horizontal="center" wrapText="1"/>
    </xf>
    <xf numFmtId="0" fontId="8" fillId="33" borderId="10" xfId="0" applyFont="1" applyFill="1" applyBorder="1" applyAlignment="1" quotePrefix="1">
      <alignment horizontal="center" wrapText="1"/>
    </xf>
    <xf numFmtId="0" fontId="9" fillId="33" borderId="0" xfId="0" applyFont="1" applyFill="1" applyAlignment="1">
      <alignment horizontal="center" vertical="center" wrapText="1"/>
    </xf>
    <xf numFmtId="0" fontId="17" fillId="33" borderId="10" xfId="0" applyFont="1" applyFill="1" applyBorder="1" applyAlignment="1">
      <alignment wrapText="1"/>
    </xf>
    <xf numFmtId="0" fontId="18" fillId="33" borderId="10" xfId="0" applyFont="1" applyFill="1" applyBorder="1" applyAlignment="1">
      <alignment horizontal="center" vertical="center" wrapText="1"/>
    </xf>
    <xf numFmtId="0" fontId="67" fillId="33" borderId="0" xfId="0" applyFont="1" applyFill="1" applyAlignment="1">
      <alignment/>
    </xf>
    <xf numFmtId="0" fontId="5" fillId="0" borderId="0" xfId="0" applyFont="1" applyFill="1" applyAlignment="1">
      <alignment/>
    </xf>
    <xf numFmtId="0" fontId="15" fillId="0" borderId="0" xfId="0" applyFont="1" applyFill="1" applyAlignment="1">
      <alignment/>
    </xf>
    <xf numFmtId="0" fontId="3" fillId="33" borderId="0" xfId="0" applyFont="1" applyFill="1" applyAlignment="1">
      <alignment vertical="center" wrapText="1"/>
    </xf>
    <xf numFmtId="0" fontId="11" fillId="33" borderId="0" xfId="0" applyFont="1" applyFill="1" applyAlignment="1">
      <alignment vertical="center" wrapText="1"/>
    </xf>
    <xf numFmtId="0" fontId="12" fillId="33" borderId="0" xfId="0" applyFont="1" applyFill="1" applyAlignment="1">
      <alignment vertical="center" wrapText="1"/>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16" fillId="33" borderId="12" xfId="0" applyFont="1" applyFill="1" applyBorder="1" applyAlignment="1">
      <alignment wrapText="1"/>
    </xf>
    <xf numFmtId="0" fontId="16" fillId="33" borderId="11" xfId="0" applyFont="1" applyFill="1" applyBorder="1" applyAlignment="1">
      <alignment wrapText="1"/>
    </xf>
    <xf numFmtId="0" fontId="17" fillId="33" borderId="11" xfId="0" applyFont="1" applyFill="1" applyBorder="1" applyAlignment="1">
      <alignment horizontal="center" wrapText="1"/>
    </xf>
    <xf numFmtId="0" fontId="6" fillId="33" borderId="11" xfId="0" applyFont="1" applyFill="1" applyBorder="1" applyAlignment="1">
      <alignment horizontal="center" wrapText="1"/>
    </xf>
    <xf numFmtId="0" fontId="16" fillId="33" borderId="0" xfId="0" applyFont="1" applyFill="1" applyBorder="1" applyAlignment="1">
      <alignment wrapText="1"/>
    </xf>
    <xf numFmtId="0" fontId="17" fillId="33" borderId="0" xfId="0" applyFont="1" applyFill="1" applyBorder="1" applyAlignment="1">
      <alignment horizontal="center" wrapText="1"/>
    </xf>
    <xf numFmtId="0" fontId="6" fillId="33" borderId="0" xfId="0" applyFont="1" applyFill="1" applyBorder="1" applyAlignment="1">
      <alignment horizontal="center" wrapText="1"/>
    </xf>
    <xf numFmtId="0" fontId="8" fillId="33" borderId="0" xfId="0" applyFont="1" applyFill="1" applyBorder="1" applyAlignment="1">
      <alignment horizontal="center" wrapText="1"/>
    </xf>
    <xf numFmtId="0" fontId="16" fillId="33" borderId="0" xfId="0" applyFont="1" applyFill="1" applyBorder="1" applyAlignment="1">
      <alignment horizontal="left" wrapText="1"/>
    </xf>
    <xf numFmtId="49" fontId="16" fillId="33" borderId="0" xfId="0" applyNumberFormat="1" applyFont="1" applyFill="1" applyBorder="1" applyAlignment="1">
      <alignment horizontal="left" wrapText="1"/>
    </xf>
    <xf numFmtId="49" fontId="16" fillId="33" borderId="0" xfId="0" applyNumberFormat="1" applyFont="1" applyFill="1" applyBorder="1" applyAlignment="1" quotePrefix="1">
      <alignment horizontal="left" wrapText="1"/>
    </xf>
    <xf numFmtId="0" fontId="19" fillId="33" borderId="0" xfId="0" applyFont="1" applyFill="1" applyAlignment="1">
      <alignment horizontal="left"/>
    </xf>
    <xf numFmtId="0" fontId="7" fillId="33" borderId="0" xfId="0" applyFont="1" applyFill="1" applyAlignment="1">
      <alignment horizontal="left"/>
    </xf>
    <xf numFmtId="0" fontId="5" fillId="33" borderId="0" xfId="0" applyFont="1" applyFill="1" applyAlignment="1" quotePrefix="1">
      <alignment horizontal="left"/>
    </xf>
    <xf numFmtId="0" fontId="5" fillId="33" borderId="11" xfId="0" applyFont="1" applyFill="1" applyBorder="1" applyAlignment="1">
      <alignment wrapText="1"/>
    </xf>
    <xf numFmtId="0" fontId="5" fillId="33" borderId="10" xfId="0" applyFont="1" applyFill="1" applyBorder="1" applyAlignment="1" quotePrefix="1">
      <alignment horizontal="left" wrapText="1"/>
    </xf>
    <xf numFmtId="17" fontId="5" fillId="33" borderId="10" xfId="0" applyNumberFormat="1" applyFont="1" applyFill="1" applyBorder="1" applyAlignment="1" quotePrefix="1">
      <alignment horizontal="center" wrapText="1"/>
    </xf>
    <xf numFmtId="0" fontId="5" fillId="33" borderId="11" xfId="0" applyFont="1" applyFill="1" applyBorder="1" applyAlignment="1" quotePrefix="1">
      <alignment horizontal="center" wrapText="1"/>
    </xf>
    <xf numFmtId="49" fontId="5" fillId="33" borderId="11" xfId="0" applyNumberFormat="1" applyFont="1" applyFill="1" applyBorder="1" applyAlignment="1" quotePrefix="1">
      <alignment horizontal="left" wrapText="1"/>
    </xf>
    <xf numFmtId="0" fontId="5" fillId="33" borderId="14" xfId="0" applyFont="1" applyFill="1" applyBorder="1" applyAlignment="1">
      <alignment wrapText="1"/>
    </xf>
    <xf numFmtId="0" fontId="5" fillId="33" borderId="12" xfId="0" applyFont="1" applyFill="1" applyBorder="1" applyAlignment="1">
      <alignment wrapText="1"/>
    </xf>
    <xf numFmtId="16" fontId="5" fillId="33" borderId="10" xfId="0" applyNumberFormat="1" applyFont="1" applyFill="1" applyBorder="1" applyAlignment="1" quotePrefix="1">
      <alignment horizontal="center" wrapText="1"/>
    </xf>
    <xf numFmtId="0" fontId="16" fillId="33" borderId="11" xfId="0" applyFont="1" applyFill="1" applyBorder="1" applyAlignment="1">
      <alignment horizontal="center" wrapText="1"/>
    </xf>
    <xf numFmtId="0" fontId="8" fillId="33" borderId="11" xfId="0" applyFont="1" applyFill="1" applyBorder="1" applyAlignment="1">
      <alignment horizontal="center" wrapText="1"/>
    </xf>
    <xf numFmtId="0" fontId="8" fillId="33" borderId="12" xfId="0" applyFont="1" applyFill="1" applyBorder="1" applyAlignment="1">
      <alignment horizontal="center" wrapText="1"/>
    </xf>
    <xf numFmtId="0" fontId="5" fillId="33" borderId="11" xfId="0" applyFont="1" applyFill="1" applyBorder="1" applyAlignment="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49" fontId="5" fillId="33" borderId="10" xfId="0" applyNumberFormat="1" applyFont="1" applyFill="1" applyBorder="1" applyAlignment="1">
      <alignment horizontal="center" wrapText="1"/>
    </xf>
    <xf numFmtId="49" fontId="5" fillId="33" borderId="10" xfId="0" applyNumberFormat="1" applyFont="1" applyFill="1" applyBorder="1" applyAlignment="1" quotePrefix="1">
      <alignment horizontal="center" wrapText="1"/>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5" fillId="33" borderId="11" xfId="0" applyFont="1" applyFill="1" applyBorder="1" applyAlignment="1">
      <alignment horizontal="left" wrapText="1"/>
    </xf>
    <xf numFmtId="0" fontId="5" fillId="33" borderId="12" xfId="0" applyFont="1" applyFill="1" applyBorder="1" applyAlignment="1">
      <alignment horizontal="left"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8" fillId="33" borderId="11" xfId="0" applyFont="1" applyFill="1" applyBorder="1" applyAlignment="1">
      <alignment horizontal="center" wrapText="1"/>
    </xf>
    <xf numFmtId="0" fontId="8" fillId="33" borderId="12" xfId="0" applyFont="1" applyFill="1" applyBorder="1" applyAlignment="1">
      <alignment horizontal="center" wrapText="1"/>
    </xf>
    <xf numFmtId="0" fontId="16" fillId="33" borderId="13" xfId="0" applyFont="1" applyFill="1" applyBorder="1" applyAlignment="1">
      <alignment horizontal="center" wrapText="1"/>
    </xf>
    <xf numFmtId="0" fontId="5" fillId="33" borderId="13" xfId="0" applyFont="1" applyFill="1" applyBorder="1" applyAlignment="1">
      <alignment horizontal="left" wrapText="1"/>
    </xf>
    <xf numFmtId="0" fontId="5" fillId="33" borderId="13" xfId="0" applyFont="1" applyFill="1" applyBorder="1" applyAlignment="1">
      <alignment horizontal="center" wrapText="1"/>
    </xf>
    <xf numFmtId="0" fontId="8" fillId="33" borderId="13" xfId="0" applyFont="1" applyFill="1" applyBorder="1" applyAlignment="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8" fillId="33" borderId="11" xfId="0" applyFont="1" applyFill="1" applyBorder="1" applyAlignment="1">
      <alignment horizontal="center" wrapText="1"/>
    </xf>
    <xf numFmtId="0" fontId="8" fillId="33" borderId="12"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1" xfId="0" applyFont="1" applyFill="1" applyBorder="1" applyAlignment="1">
      <alignment horizontal="left" wrapText="1"/>
    </xf>
    <xf numFmtId="0" fontId="5" fillId="33" borderId="12" xfId="0" applyFont="1" applyFill="1" applyBorder="1" applyAlignment="1">
      <alignment horizontal="left" wrapText="1"/>
    </xf>
    <xf numFmtId="0" fontId="5" fillId="33" borderId="11" xfId="0" applyFont="1" applyFill="1" applyBorder="1" applyAlignment="1" quotePrefix="1">
      <alignment horizontal="left" wrapText="1"/>
    </xf>
    <xf numFmtId="0" fontId="2" fillId="33" borderId="0" xfId="0" applyFont="1" applyFill="1" applyAlignment="1">
      <alignment horizontal="center"/>
    </xf>
    <xf numFmtId="0" fontId="4" fillId="33" borderId="0" xfId="0" applyFont="1" applyFill="1" applyAlignment="1">
      <alignment horizontal="center"/>
    </xf>
    <xf numFmtId="0" fontId="5" fillId="33" borderId="13" xfId="0" applyFont="1" applyFill="1" applyBorder="1" applyAlignment="1">
      <alignment horizontal="center" wrapText="1"/>
    </xf>
    <xf numFmtId="0" fontId="16" fillId="33" borderId="13" xfId="0" applyFont="1" applyFill="1" applyBorder="1" applyAlignment="1">
      <alignment horizontal="center" wrapText="1"/>
    </xf>
    <xf numFmtId="0" fontId="5" fillId="33" borderId="13" xfId="0" applyFont="1" applyFill="1" applyBorder="1" applyAlignment="1">
      <alignment horizontal="left" wrapText="1"/>
    </xf>
    <xf numFmtId="0" fontId="8" fillId="33" borderId="13" xfId="0" applyFont="1" applyFill="1" applyBorder="1" applyAlignment="1">
      <alignment horizontal="center" wrapText="1"/>
    </xf>
    <xf numFmtId="0" fontId="16" fillId="33" borderId="0" xfId="0" applyFont="1" applyFill="1" applyAlignment="1" quotePrefix="1">
      <alignment wrapText="1"/>
    </xf>
    <xf numFmtId="0" fontId="5" fillId="34" borderId="10" xfId="0" applyFont="1" applyFill="1" applyBorder="1" applyAlignment="1">
      <alignment horizontal="center" wrapText="1"/>
    </xf>
    <xf numFmtId="11" fontId="5" fillId="33" borderId="10" xfId="0" applyNumberFormat="1" applyFont="1" applyFill="1" applyBorder="1" applyAlignment="1" quotePrefix="1">
      <alignment horizontal="center" wrapText="1"/>
    </xf>
    <xf numFmtId="0" fontId="5" fillId="33" borderId="12" xfId="0" applyFont="1" applyFill="1" applyBorder="1" applyAlignment="1" quotePrefix="1">
      <alignment horizontal="center" wrapText="1"/>
    </xf>
    <xf numFmtId="0" fontId="5" fillId="33" borderId="14" xfId="0" applyFont="1" applyFill="1" applyBorder="1" applyAlignment="1">
      <alignment horizontal="left" wrapText="1"/>
    </xf>
    <xf numFmtId="0" fontId="5" fillId="33" borderId="13" xfId="0" applyFont="1" applyFill="1" applyBorder="1" applyAlignment="1" quotePrefix="1">
      <alignment horizontal="center" wrapText="1"/>
    </xf>
    <xf numFmtId="0" fontId="8" fillId="33" borderId="11" xfId="0" applyFont="1" applyFill="1" applyBorder="1" applyAlignment="1" quotePrefix="1">
      <alignment horizontal="center" wrapText="1"/>
    </xf>
    <xf numFmtId="49" fontId="5" fillId="33" borderId="11" xfId="0" applyNumberFormat="1" applyFont="1" applyFill="1" applyBorder="1" applyAlignment="1">
      <alignment horizontal="left" wrapText="1"/>
    </xf>
    <xf numFmtId="0" fontId="66" fillId="33" borderId="13" xfId="0" applyFont="1" applyFill="1" applyBorder="1" applyAlignment="1">
      <alignment horizontal="center" wrapText="1"/>
    </xf>
    <xf numFmtId="0" fontId="16" fillId="33" borderId="11" xfId="0" applyFont="1" applyFill="1" applyBorder="1" applyAlignment="1" quotePrefix="1">
      <alignment horizontal="center" wrapText="1"/>
    </xf>
    <xf numFmtId="0" fontId="17" fillId="33" borderId="12" xfId="0" applyFont="1" applyFill="1" applyBorder="1" applyAlignment="1">
      <alignment horizontal="center" wrapText="1"/>
    </xf>
    <xf numFmtId="0" fontId="6" fillId="33" borderId="12" xfId="0" applyFont="1" applyFill="1" applyBorder="1" applyAlignment="1">
      <alignment horizontal="center" wrapText="1"/>
    </xf>
    <xf numFmtId="0" fontId="5" fillId="34" borderId="11" xfId="0" applyFont="1" applyFill="1" applyBorder="1" applyAlignment="1">
      <alignment horizontal="center" wrapText="1"/>
    </xf>
    <xf numFmtId="0" fontId="5" fillId="34" borderId="12" xfId="0" applyFont="1" applyFill="1" applyBorder="1" applyAlignment="1">
      <alignment horizontal="center" wrapText="1"/>
    </xf>
    <xf numFmtId="0" fontId="16" fillId="34" borderId="10" xfId="0" applyFont="1" applyFill="1" applyBorder="1" applyAlignment="1">
      <alignment horizontal="center" wrapText="1"/>
    </xf>
    <xf numFmtId="0" fontId="5" fillId="34" borderId="10" xfId="0" applyFont="1" applyFill="1" applyBorder="1" applyAlignment="1">
      <alignment wrapText="1"/>
    </xf>
    <xf numFmtId="0" fontId="8" fillId="34" borderId="10" xfId="0" applyFont="1" applyFill="1" applyBorder="1" applyAlignment="1">
      <alignment horizontal="center" wrapText="1"/>
    </xf>
    <xf numFmtId="0" fontId="5" fillId="34" borderId="10" xfId="0" applyFont="1" applyFill="1" applyBorder="1" applyAlignment="1" quotePrefix="1">
      <alignment horizontal="center" wrapText="1"/>
    </xf>
    <xf numFmtId="0" fontId="5" fillId="34" borderId="10" xfId="0" applyFont="1" applyFill="1" applyBorder="1" applyAlignment="1">
      <alignment horizontal="left" wrapText="1"/>
    </xf>
    <xf numFmtId="49" fontId="5" fillId="34" borderId="10" xfId="0" applyNumberFormat="1" applyFont="1" applyFill="1" applyBorder="1" applyAlignment="1" quotePrefix="1">
      <alignment horizontal="left" wrapText="1"/>
    </xf>
    <xf numFmtId="0" fontId="16" fillId="34" borderId="0" xfId="0" applyFont="1" applyFill="1" applyAlignment="1">
      <alignment wrapText="1"/>
    </xf>
    <xf numFmtId="0" fontId="16" fillId="34" borderId="11" xfId="0" applyFont="1" applyFill="1" applyBorder="1" applyAlignment="1">
      <alignment horizontal="center" wrapText="1"/>
    </xf>
    <xf numFmtId="0" fontId="5" fillId="34" borderId="11" xfId="0" applyFont="1" applyFill="1" applyBorder="1" applyAlignment="1">
      <alignment horizontal="left" wrapText="1"/>
    </xf>
    <xf numFmtId="0" fontId="8" fillId="34" borderId="11" xfId="0" applyFont="1" applyFill="1" applyBorder="1" applyAlignment="1">
      <alignment horizontal="center" wrapText="1"/>
    </xf>
    <xf numFmtId="0" fontId="5" fillId="34" borderId="11" xfId="0" applyFont="1" applyFill="1" applyBorder="1" applyAlignment="1" quotePrefix="1">
      <alignment horizontal="center" wrapText="1"/>
    </xf>
    <xf numFmtId="0" fontId="5" fillId="34" borderId="0" xfId="0" applyFont="1" applyFill="1" applyAlignment="1">
      <alignment horizontal="center" wrapText="1"/>
    </xf>
    <xf numFmtId="49" fontId="5" fillId="34" borderId="11" xfId="0" applyNumberFormat="1" applyFont="1" applyFill="1" applyBorder="1" applyAlignment="1" quotePrefix="1">
      <alignment horizontal="left" wrapText="1"/>
    </xf>
    <xf numFmtId="0" fontId="16" fillId="34" borderId="12" xfId="0" applyFont="1" applyFill="1" applyBorder="1" applyAlignment="1">
      <alignment horizontal="center" wrapText="1"/>
    </xf>
    <xf numFmtId="0" fontId="5" fillId="34" borderId="12" xfId="0" applyFont="1" applyFill="1" applyBorder="1" applyAlignment="1">
      <alignment wrapText="1"/>
    </xf>
    <xf numFmtId="0" fontId="8" fillId="34" borderId="12" xfId="0" applyFont="1" applyFill="1" applyBorder="1" applyAlignment="1">
      <alignment horizontal="center" wrapText="1"/>
    </xf>
    <xf numFmtId="0" fontId="5" fillId="34" borderId="12" xfId="0" applyFont="1" applyFill="1" applyBorder="1" applyAlignment="1" quotePrefix="1">
      <alignment horizontal="center" wrapText="1"/>
    </xf>
    <xf numFmtId="0" fontId="5" fillId="34" borderId="12" xfId="0" applyFont="1" applyFill="1" applyBorder="1" applyAlignment="1">
      <alignment horizontal="left" wrapText="1"/>
    </xf>
    <xf numFmtId="49" fontId="5" fillId="34" borderId="12" xfId="0" applyNumberFormat="1" applyFont="1" applyFill="1" applyBorder="1" applyAlignment="1" quotePrefix="1">
      <alignment horizontal="left" wrapText="1"/>
    </xf>
    <xf numFmtId="0" fontId="5" fillId="34" borderId="11" xfId="0" applyFont="1" applyFill="1" applyBorder="1" applyAlignment="1">
      <alignment wrapText="1"/>
    </xf>
    <xf numFmtId="49" fontId="5" fillId="34" borderId="10" xfId="0" applyNumberFormat="1" applyFont="1" applyFill="1" applyBorder="1" applyAlignment="1">
      <alignment horizontal="left" wrapText="1"/>
    </xf>
    <xf numFmtId="0" fontId="16" fillId="33" borderId="14" xfId="0" applyFont="1" applyFill="1" applyBorder="1" applyAlignment="1">
      <alignment wrapText="1"/>
    </xf>
    <xf numFmtId="0" fontId="16" fillId="33" borderId="10" xfId="0" applyFont="1" applyFill="1" applyBorder="1" applyAlignment="1" quotePrefix="1">
      <alignment wrapText="1"/>
    </xf>
    <xf numFmtId="0" fontId="16" fillId="33" borderId="10" xfId="0" applyFont="1" applyFill="1" applyBorder="1" applyAlignment="1">
      <alignment horizontal="center" wrapText="1"/>
    </xf>
    <xf numFmtId="0" fontId="5" fillId="33" borderId="10" xfId="0" applyFont="1" applyFill="1" applyBorder="1" applyAlignment="1">
      <alignment horizontal="left" wrapText="1"/>
    </xf>
    <xf numFmtId="0" fontId="5" fillId="33" borderId="10" xfId="0" applyFont="1" applyFill="1" applyBorder="1" applyAlignment="1">
      <alignment horizontal="center" wrapText="1"/>
    </xf>
    <xf numFmtId="0" fontId="8" fillId="33" borderId="10" xfId="0" applyFont="1" applyFill="1" applyBorder="1" applyAlignment="1">
      <alignment horizontal="center" wrapText="1"/>
    </xf>
    <xf numFmtId="0" fontId="5" fillId="33" borderId="10" xfId="0" applyFont="1" applyFill="1" applyBorder="1" applyAlignment="1">
      <alignment horizontal="center" wrapText="1"/>
    </xf>
    <xf numFmtId="49" fontId="68" fillId="33" borderId="10" xfId="0" applyNumberFormat="1" applyFont="1" applyFill="1" applyBorder="1" applyAlignment="1">
      <alignment horizontal="center" wrapText="1"/>
    </xf>
    <xf numFmtId="49" fontId="68" fillId="33" borderId="10" xfId="0" applyNumberFormat="1" applyFont="1" applyFill="1" applyBorder="1" applyAlignment="1" quotePrefix="1">
      <alignment horizontal="center" wrapText="1"/>
    </xf>
    <xf numFmtId="0" fontId="15" fillId="33" borderId="0" xfId="0" applyFont="1" applyFill="1" applyAlignment="1">
      <alignment/>
    </xf>
    <xf numFmtId="0" fontId="15" fillId="33" borderId="0" xfId="0" applyFont="1" applyFill="1" applyAlignment="1">
      <alignment horizontal="center"/>
    </xf>
    <xf numFmtId="0" fontId="69" fillId="33" borderId="0" xfId="0" applyFont="1" applyFill="1" applyAlignment="1">
      <alignment horizontal="center"/>
    </xf>
    <xf numFmtId="0" fontId="20" fillId="33" borderId="0" xfId="0" applyFont="1" applyFill="1" applyAlignment="1">
      <alignment horizontal="center"/>
    </xf>
    <xf numFmtId="0" fontId="20" fillId="33" borderId="0" xfId="0" applyFont="1" applyFill="1" applyAlignment="1">
      <alignment horizontal="left"/>
    </xf>
    <xf numFmtId="49" fontId="5" fillId="33" borderId="0" xfId="0" applyNumberFormat="1" applyFont="1" applyFill="1" applyAlignment="1">
      <alignment horizontal="left"/>
    </xf>
    <xf numFmtId="0" fontId="66" fillId="33" borderId="0" xfId="0" applyFont="1" applyFill="1" applyAlignment="1">
      <alignment/>
    </xf>
    <xf numFmtId="0" fontId="5" fillId="33" borderId="0" xfId="0" applyFont="1" applyFill="1" applyAlignment="1">
      <alignment/>
    </xf>
    <xf numFmtId="0" fontId="69" fillId="33" borderId="0" xfId="0" applyFont="1" applyFill="1" applyAlignment="1">
      <alignment/>
    </xf>
    <xf numFmtId="0" fontId="65" fillId="33" borderId="10" xfId="0" applyFont="1" applyFill="1" applyBorder="1" applyAlignment="1">
      <alignment/>
    </xf>
    <xf numFmtId="0" fontId="5" fillId="33" borderId="11" xfId="0" applyFont="1" applyFill="1" applyBorder="1" applyAlignment="1">
      <alignment horizontal="left" wrapText="1"/>
    </xf>
    <xf numFmtId="0" fontId="5" fillId="33" borderId="10" xfId="0" applyFont="1" applyFill="1" applyBorder="1" applyAlignment="1">
      <alignment horizontal="left" wrapText="1"/>
    </xf>
    <xf numFmtId="0" fontId="16" fillId="33" borderId="11" xfId="0" applyFont="1" applyFill="1" applyBorder="1" applyAlignment="1">
      <alignment horizontal="center" wrapText="1"/>
    </xf>
    <xf numFmtId="0" fontId="5" fillId="33" borderId="11" xfId="0" applyFont="1" applyFill="1" applyBorder="1" applyAlignment="1">
      <alignment horizontal="center" wrapText="1"/>
    </xf>
    <xf numFmtId="0" fontId="5" fillId="33" borderId="11" xfId="0" applyFont="1" applyFill="1" applyBorder="1" applyAlignment="1" quotePrefix="1">
      <alignment horizontal="center" wrapText="1"/>
    </xf>
    <xf numFmtId="0" fontId="8" fillId="33" borderId="11" xfId="0" applyFont="1" applyFill="1" applyBorder="1" applyAlignment="1">
      <alignment horizontal="center" wrapText="1"/>
    </xf>
    <xf numFmtId="0" fontId="16" fillId="33" borderId="10" xfId="0" applyFont="1" applyFill="1" applyBorder="1" applyAlignment="1">
      <alignment horizontal="center" wrapText="1"/>
    </xf>
    <xf numFmtId="0" fontId="5" fillId="33" borderId="10" xfId="0" applyFont="1" applyFill="1" applyBorder="1" applyAlignment="1">
      <alignment horizontal="center" wrapText="1"/>
    </xf>
    <xf numFmtId="0" fontId="8" fillId="33" borderId="10"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16" fillId="33" borderId="10" xfId="0" applyFont="1" applyFill="1" applyBorder="1" applyAlignment="1">
      <alignment horizontal="center" wrapText="1"/>
    </xf>
    <xf numFmtId="0" fontId="5" fillId="33" borderId="10" xfId="0" applyFont="1" applyFill="1" applyBorder="1" applyAlignment="1">
      <alignment horizontal="center" wrapText="1"/>
    </xf>
    <xf numFmtId="49" fontId="8" fillId="33" borderId="11" xfId="0" applyNumberFormat="1" applyFont="1" applyFill="1" applyBorder="1" applyAlignment="1" quotePrefix="1">
      <alignment horizontal="center" wrapText="1"/>
    </xf>
    <xf numFmtId="49" fontId="8" fillId="33" borderId="10" xfId="0" applyNumberFormat="1" applyFont="1" applyFill="1" applyBorder="1" applyAlignment="1" quotePrefix="1">
      <alignment horizontal="left" wrapText="1"/>
    </xf>
    <xf numFmtId="49" fontId="8" fillId="33" borderId="10" xfId="0" applyNumberFormat="1" applyFont="1" applyFill="1" applyBorder="1" applyAlignment="1" quotePrefix="1">
      <alignment horizontal="center" wrapText="1"/>
    </xf>
    <xf numFmtId="0" fontId="6" fillId="33" borderId="10" xfId="0" applyFont="1" applyFill="1" applyBorder="1" applyAlignment="1">
      <alignment horizontal="center" vertical="center" wrapText="1"/>
    </xf>
    <xf numFmtId="49" fontId="6" fillId="33" borderId="10" xfId="0" applyNumberFormat="1" applyFont="1" applyFill="1" applyBorder="1" applyAlignment="1">
      <alignment horizontal="center" vertical="center" wrapText="1"/>
    </xf>
    <xf numFmtId="0" fontId="6" fillId="33" borderId="0" xfId="0" applyFont="1" applyFill="1" applyAlignment="1">
      <alignment horizontal="center" vertical="center" wrapText="1"/>
    </xf>
    <xf numFmtId="0" fontId="8" fillId="33" borderId="10" xfId="0" applyFont="1" applyFill="1" applyBorder="1" applyAlignment="1">
      <alignment horizontal="left" wrapText="1"/>
    </xf>
    <xf numFmtId="49" fontId="8" fillId="33" borderId="10" xfId="0" applyNumberFormat="1" applyFont="1" applyFill="1" applyBorder="1" applyAlignment="1">
      <alignment horizontal="left" wrapText="1"/>
    </xf>
    <xf numFmtId="0" fontId="8" fillId="33" borderId="0" xfId="0" applyFont="1" applyFill="1" applyAlignment="1">
      <alignment wrapText="1"/>
    </xf>
    <xf numFmtId="0" fontId="8" fillId="33" borderId="10" xfId="0" applyFont="1" applyFill="1" applyBorder="1" applyAlignment="1" quotePrefix="1">
      <alignment horizontal="left" wrapText="1"/>
    </xf>
    <xf numFmtId="49" fontId="68" fillId="33" borderId="11" xfId="0" applyNumberFormat="1" applyFont="1" applyFill="1" applyBorder="1" applyAlignment="1" quotePrefix="1">
      <alignment horizontal="center" wrapText="1"/>
    </xf>
    <xf numFmtId="0" fontId="16" fillId="33" borderId="10" xfId="0" applyFont="1" applyFill="1" applyBorder="1" applyAlignment="1">
      <alignment horizontal="center" wrapText="1"/>
    </xf>
    <xf numFmtId="0" fontId="5" fillId="33" borderId="10" xfId="0" applyFont="1" applyFill="1" applyBorder="1" applyAlignment="1">
      <alignment horizontal="left" wrapText="1"/>
    </xf>
    <xf numFmtId="0" fontId="5" fillId="33" borderId="10" xfId="0" applyFont="1" applyFill="1" applyBorder="1" applyAlignment="1">
      <alignment horizontal="center" wrapText="1"/>
    </xf>
    <xf numFmtId="0" fontId="8" fillId="33" borderId="10" xfId="0" applyFont="1" applyFill="1" applyBorder="1" applyAlignment="1">
      <alignment horizontal="center" wrapText="1"/>
    </xf>
    <xf numFmtId="0" fontId="5" fillId="35" borderId="10" xfId="0" applyFont="1" applyFill="1" applyBorder="1" applyAlignment="1">
      <alignment horizontal="center" wrapText="1"/>
    </xf>
    <xf numFmtId="0" fontId="16" fillId="33" borderId="11" xfId="0" applyFont="1" applyFill="1" applyBorder="1" applyAlignment="1">
      <alignment horizontal="center" wrapText="1"/>
    </xf>
    <xf numFmtId="0" fontId="16" fillId="33" borderId="12" xfId="0" applyFont="1" applyFill="1" applyBorder="1" applyAlignment="1">
      <alignment horizontal="center" wrapText="1"/>
    </xf>
    <xf numFmtId="0" fontId="5" fillId="33" borderId="11" xfId="0" applyFont="1" applyFill="1" applyBorder="1" applyAlignment="1">
      <alignment horizontal="center" wrapText="1"/>
    </xf>
    <xf numFmtId="0" fontId="5" fillId="33" borderId="12" xfId="0" applyFont="1" applyFill="1" applyBorder="1" applyAlignment="1">
      <alignment horizontal="center" wrapText="1"/>
    </xf>
    <xf numFmtId="0" fontId="5" fillId="33" borderId="11" xfId="0" applyFont="1" applyFill="1" applyBorder="1" applyAlignment="1">
      <alignment horizontal="left" wrapText="1"/>
    </xf>
    <xf numFmtId="0" fontId="5" fillId="33" borderId="12" xfId="0" applyFont="1" applyFill="1" applyBorder="1" applyAlignment="1">
      <alignment horizontal="left" wrapText="1"/>
    </xf>
    <xf numFmtId="0" fontId="5" fillId="33" borderId="11" xfId="0" applyFont="1" applyFill="1" applyBorder="1" applyAlignment="1" quotePrefix="1">
      <alignment horizontal="left" wrapText="1"/>
    </xf>
    <xf numFmtId="0" fontId="8" fillId="33" borderId="11" xfId="0" applyFont="1" applyFill="1" applyBorder="1" applyAlignment="1">
      <alignment horizontal="center" wrapText="1"/>
    </xf>
    <xf numFmtId="0" fontId="8" fillId="33" borderId="12" xfId="0" applyFont="1" applyFill="1" applyBorder="1" applyAlignment="1">
      <alignment horizontal="center" wrapText="1"/>
    </xf>
    <xf numFmtId="0" fontId="8" fillId="33" borderId="11" xfId="0" applyFont="1" applyFill="1" applyBorder="1" applyAlignment="1">
      <alignment horizontal="left" wrapText="1"/>
    </xf>
    <xf numFmtId="0" fontId="8" fillId="33" borderId="12" xfId="0" applyFont="1" applyFill="1" applyBorder="1" applyAlignment="1">
      <alignment horizontal="left" wrapText="1"/>
    </xf>
    <xf numFmtId="0" fontId="68" fillId="33" borderId="11" xfId="0" applyFont="1" applyFill="1" applyBorder="1" applyAlignment="1">
      <alignment horizontal="center" wrapText="1"/>
    </xf>
    <xf numFmtId="0" fontId="68" fillId="33" borderId="12" xfId="0" applyFont="1" applyFill="1" applyBorder="1" applyAlignment="1">
      <alignment horizontal="center" wrapText="1"/>
    </xf>
    <xf numFmtId="0" fontId="68" fillId="33" borderId="13" xfId="0" applyFont="1" applyFill="1" applyBorder="1" applyAlignment="1">
      <alignment horizontal="center" wrapText="1"/>
    </xf>
    <xf numFmtId="0" fontId="8" fillId="33" borderId="11" xfId="0" applyFont="1" applyFill="1" applyBorder="1" applyAlignment="1" quotePrefix="1">
      <alignment horizontal="left" wrapText="1"/>
    </xf>
    <xf numFmtId="0" fontId="8" fillId="33" borderId="13" xfId="0" applyFont="1" applyFill="1" applyBorder="1" applyAlignment="1">
      <alignment horizontal="left" wrapText="1"/>
    </xf>
    <xf numFmtId="0" fontId="8" fillId="33" borderId="12" xfId="0" applyFont="1" applyFill="1" applyBorder="1" applyAlignment="1" quotePrefix="1">
      <alignment horizontal="left" wrapText="1"/>
    </xf>
    <xf numFmtId="0" fontId="8" fillId="33" borderId="10" xfId="0" applyFont="1" applyFill="1" applyBorder="1" applyAlignment="1">
      <alignment horizontal="left" wrapText="1"/>
    </xf>
    <xf numFmtId="0" fontId="7" fillId="33" borderId="0" xfId="0" applyFont="1" applyFill="1" applyBorder="1" applyAlignment="1">
      <alignment horizontal="left" wrapText="1"/>
    </xf>
    <xf numFmtId="0" fontId="5" fillId="33" borderId="11" xfId="0" applyFont="1" applyFill="1" applyBorder="1" applyAlignment="1" quotePrefix="1">
      <alignment horizontal="center" wrapText="1"/>
    </xf>
    <xf numFmtId="0" fontId="16" fillId="33" borderId="13" xfId="0" applyFont="1" applyFill="1" applyBorder="1" applyAlignment="1">
      <alignment horizontal="center" wrapText="1"/>
    </xf>
    <xf numFmtId="0" fontId="5" fillId="33" borderId="13" xfId="0" applyFont="1" applyFill="1" applyBorder="1" applyAlignment="1">
      <alignment horizontal="center" wrapText="1"/>
    </xf>
    <xf numFmtId="0" fontId="5" fillId="33" borderId="13" xfId="0" applyFont="1" applyFill="1" applyBorder="1" applyAlignment="1">
      <alignment horizontal="left" wrapText="1"/>
    </xf>
    <xf numFmtId="0" fontId="8" fillId="33" borderId="13" xfId="0" applyFont="1" applyFill="1" applyBorder="1" applyAlignment="1">
      <alignment horizontal="center" wrapText="1"/>
    </xf>
    <xf numFmtId="0" fontId="5" fillId="33" borderId="13" xfId="0" applyFont="1" applyFill="1" applyBorder="1" applyAlignment="1" quotePrefix="1">
      <alignment horizontal="left" wrapText="1"/>
    </xf>
    <xf numFmtId="0" fontId="5" fillId="33" borderId="12" xfId="0" applyFont="1" applyFill="1" applyBorder="1" applyAlignment="1" quotePrefix="1">
      <alignment horizontal="left" wrapText="1"/>
    </xf>
    <xf numFmtId="0" fontId="16" fillId="33" borderId="11" xfId="0" applyFont="1" applyFill="1" applyBorder="1" applyAlignment="1">
      <alignment horizontal="left" wrapText="1"/>
    </xf>
    <xf numFmtId="0" fontId="16" fillId="33" borderId="12" xfId="0" applyFont="1" applyFill="1" applyBorder="1" applyAlignment="1">
      <alignment horizontal="left" wrapText="1"/>
    </xf>
    <xf numFmtId="0" fontId="16" fillId="33" borderId="10" xfId="0" applyFont="1" applyFill="1" applyBorder="1" applyAlignment="1">
      <alignment horizontal="center" wrapText="1"/>
    </xf>
    <xf numFmtId="0" fontId="5" fillId="33" borderId="10" xfId="0" applyFont="1" applyFill="1" applyBorder="1" applyAlignment="1">
      <alignment horizontal="left" wrapText="1"/>
    </xf>
    <xf numFmtId="0" fontId="5" fillId="33" borderId="10" xfId="0" applyFont="1" applyFill="1" applyBorder="1" applyAlignment="1">
      <alignment horizontal="center" wrapText="1"/>
    </xf>
    <xf numFmtId="0" fontId="8" fillId="33" borderId="10" xfId="0" applyFont="1" applyFill="1" applyBorder="1" applyAlignment="1">
      <alignment horizontal="center" wrapText="1"/>
    </xf>
    <xf numFmtId="0" fontId="2" fillId="33" borderId="0" xfId="0" applyFont="1" applyFill="1" applyAlignment="1">
      <alignment horizontal="center"/>
    </xf>
    <xf numFmtId="0" fontId="4" fillId="33" borderId="0" xfId="0" applyFont="1" applyFill="1" applyAlignment="1">
      <alignment horizontal="center"/>
    </xf>
    <xf numFmtId="0" fontId="3" fillId="33" borderId="0" xfId="0" applyFont="1" applyFill="1" applyAlignment="1">
      <alignment horizontal="center" vertical="center" wrapText="1"/>
    </xf>
    <xf numFmtId="0" fontId="11" fillId="33" borderId="0" xfId="0" applyFont="1" applyFill="1" applyAlignment="1">
      <alignment horizontal="center" vertical="center" wrapText="1"/>
    </xf>
    <xf numFmtId="0" fontId="12" fillId="33" borderId="0" xfId="0" applyFont="1" applyFill="1" applyAlignment="1">
      <alignment horizontal="center" vertical="center" wrapText="1"/>
    </xf>
    <xf numFmtId="0" fontId="7" fillId="33" borderId="15" xfId="0" applyFont="1" applyFill="1" applyBorder="1" applyAlignment="1">
      <alignment horizontal="left" wrapText="1"/>
    </xf>
    <xf numFmtId="0" fontId="16" fillId="34" borderId="11" xfId="0" applyFont="1" applyFill="1" applyBorder="1" applyAlignment="1">
      <alignment horizontal="center" wrapText="1"/>
    </xf>
    <xf numFmtId="0" fontId="5" fillId="34" borderId="11" xfId="0" applyFont="1" applyFill="1" applyBorder="1" applyAlignment="1">
      <alignment horizontal="left" wrapText="1"/>
    </xf>
    <xf numFmtId="0" fontId="5" fillId="34" borderId="11" xfId="0" applyFont="1" applyFill="1" applyBorder="1" applyAlignment="1">
      <alignment horizontal="center" wrapText="1"/>
    </xf>
    <xf numFmtId="0" fontId="8" fillId="34" borderId="11" xfId="0" applyFont="1" applyFill="1" applyBorder="1" applyAlignment="1">
      <alignment horizontal="center" wrapText="1"/>
    </xf>
    <xf numFmtId="0" fontId="5" fillId="34" borderId="11" xfId="0" applyFont="1" applyFill="1" applyBorder="1" applyAlignment="1" quotePrefix="1">
      <alignment horizontal="left" wrapText="1"/>
    </xf>
    <xf numFmtId="0" fontId="66" fillId="33" borderId="11" xfId="0" applyFont="1" applyFill="1" applyBorder="1" applyAlignment="1">
      <alignment horizontal="center" wrapText="1"/>
    </xf>
    <xf numFmtId="0" fontId="66" fillId="33" borderId="12" xfId="0" applyFont="1" applyFill="1" applyBorder="1" applyAlignment="1">
      <alignment horizontal="center" wrapText="1"/>
    </xf>
    <xf numFmtId="0" fontId="16" fillId="35" borderId="10" xfId="0" applyFont="1" applyFill="1" applyBorder="1" applyAlignment="1">
      <alignment horizontal="center" wrapText="1"/>
    </xf>
    <xf numFmtId="0" fontId="5" fillId="35" borderId="10" xfId="0" applyFont="1" applyFill="1" applyBorder="1" applyAlignment="1">
      <alignment wrapText="1"/>
    </xf>
    <xf numFmtId="0" fontId="17" fillId="35" borderId="10" xfId="0" applyFont="1" applyFill="1" applyBorder="1" applyAlignment="1">
      <alignment horizontal="center" wrapText="1"/>
    </xf>
    <xf numFmtId="0" fontId="6" fillId="35" borderId="10" xfId="0" applyFont="1" applyFill="1" applyBorder="1" applyAlignment="1">
      <alignment horizontal="center" wrapText="1"/>
    </xf>
    <xf numFmtId="0" fontId="8" fillId="35" borderId="10" xfId="0" applyFont="1" applyFill="1" applyBorder="1" applyAlignment="1">
      <alignment horizontal="center" wrapText="1"/>
    </xf>
    <xf numFmtId="0" fontId="5" fillId="35" borderId="10" xfId="0" applyFont="1" applyFill="1" applyBorder="1" applyAlignment="1" quotePrefix="1">
      <alignment horizontal="center" wrapText="1"/>
    </xf>
    <xf numFmtId="0" fontId="5" fillId="35" borderId="10" xfId="0" applyFont="1" applyFill="1" applyBorder="1" applyAlignment="1">
      <alignment horizontal="left" wrapText="1"/>
    </xf>
    <xf numFmtId="49" fontId="5" fillId="35" borderId="10" xfId="0" applyNumberFormat="1" applyFont="1" applyFill="1" applyBorder="1" applyAlignment="1" quotePrefix="1">
      <alignment horizontal="left" wrapText="1"/>
    </xf>
    <xf numFmtId="0" fontId="16" fillId="35" borderId="10" xfId="0" applyFont="1" applyFill="1" applyBorder="1" applyAlignment="1">
      <alignment wrapText="1"/>
    </xf>
    <xf numFmtId="0" fontId="16" fillId="35" borderId="16" xfId="0" applyFont="1" applyFill="1" applyBorder="1" applyAlignment="1">
      <alignment wrapText="1"/>
    </xf>
    <xf numFmtId="0" fontId="16" fillId="35" borderId="17" xfId="0" applyFont="1" applyFill="1" applyBorder="1" applyAlignment="1">
      <alignment wrapText="1"/>
    </xf>
    <xf numFmtId="0" fontId="16" fillId="35" borderId="0" xfId="0" applyFont="1" applyFill="1" applyAlignment="1">
      <alignment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Hyperlink 4" xfId="56"/>
    <cellStyle name="Hyperlink 5" xfId="57"/>
    <cellStyle name="Hyperlink 6" xfId="58"/>
    <cellStyle name="Hyperlink 7" xfId="59"/>
    <cellStyle name="Hyperlink 8" xfId="60"/>
    <cellStyle name="Hyperlink 9" xfId="61"/>
    <cellStyle name="Input" xfId="62"/>
    <cellStyle name="Linked Cell" xfId="63"/>
    <cellStyle name="Neutral" xfId="64"/>
    <cellStyle name="Normal 10" xfId="65"/>
    <cellStyle name="Normal 11" xfId="66"/>
    <cellStyle name="Normal 12" xfId="67"/>
    <cellStyle name="Normal 13" xfId="68"/>
    <cellStyle name="Normal 2" xfId="69"/>
    <cellStyle name="Normal 3" xfId="70"/>
    <cellStyle name="Normal 4" xfId="71"/>
    <cellStyle name="Normal 5" xfId="72"/>
    <cellStyle name="Normal 6" xfId="73"/>
    <cellStyle name="Normal 7" xfId="74"/>
    <cellStyle name="Normal 8" xfId="75"/>
    <cellStyle name="Normal 9" xfId="76"/>
    <cellStyle name="Note" xfId="77"/>
    <cellStyle name="Output" xfId="78"/>
    <cellStyle name="Percent" xfId="79"/>
    <cellStyle name="Title" xfId="80"/>
    <cellStyle name="Total"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38100</xdr:rowOff>
    </xdr:from>
    <xdr:to>
      <xdr:col>1</xdr:col>
      <xdr:colOff>1400175</xdr:colOff>
      <xdr:row>3</xdr:row>
      <xdr:rowOff>38100</xdr:rowOff>
    </xdr:to>
    <xdr:sp>
      <xdr:nvSpPr>
        <xdr:cNvPr id="1" name="Line 1"/>
        <xdr:cNvSpPr>
          <a:spLocks/>
        </xdr:cNvSpPr>
      </xdr:nvSpPr>
      <xdr:spPr>
        <a:xfrm>
          <a:off x="190500" y="742950"/>
          <a:ext cx="1504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1362075</xdr:colOff>
      <xdr:row>3</xdr:row>
      <xdr:rowOff>19050</xdr:rowOff>
    </xdr:from>
    <xdr:to>
      <xdr:col>23</xdr:col>
      <xdr:colOff>647700</xdr:colOff>
      <xdr:row>3</xdr:row>
      <xdr:rowOff>19050</xdr:rowOff>
    </xdr:to>
    <xdr:sp>
      <xdr:nvSpPr>
        <xdr:cNvPr id="2" name="Straight Connector 2"/>
        <xdr:cNvSpPr>
          <a:spLocks/>
        </xdr:cNvSpPr>
      </xdr:nvSpPr>
      <xdr:spPr>
        <a:xfrm>
          <a:off x="10696575" y="723900"/>
          <a:ext cx="2038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2</xdr:row>
      <xdr:rowOff>38100</xdr:rowOff>
    </xdr:from>
    <xdr:to>
      <xdr:col>1</xdr:col>
      <xdr:colOff>1400175</xdr:colOff>
      <xdr:row>2</xdr:row>
      <xdr:rowOff>38100</xdr:rowOff>
    </xdr:to>
    <xdr:sp>
      <xdr:nvSpPr>
        <xdr:cNvPr id="1" name="Line 1"/>
        <xdr:cNvSpPr>
          <a:spLocks/>
        </xdr:cNvSpPr>
      </xdr:nvSpPr>
      <xdr:spPr>
        <a:xfrm>
          <a:off x="190500" y="495300"/>
          <a:ext cx="1466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1362075</xdr:colOff>
      <xdr:row>2</xdr:row>
      <xdr:rowOff>19050</xdr:rowOff>
    </xdr:from>
    <xdr:to>
      <xdr:col>23</xdr:col>
      <xdr:colOff>647700</xdr:colOff>
      <xdr:row>2</xdr:row>
      <xdr:rowOff>19050</xdr:rowOff>
    </xdr:to>
    <xdr:sp>
      <xdr:nvSpPr>
        <xdr:cNvPr id="2" name="Straight Connector 2"/>
        <xdr:cNvSpPr>
          <a:spLocks/>
        </xdr:cNvSpPr>
      </xdr:nvSpPr>
      <xdr:spPr>
        <a:xfrm>
          <a:off x="10896600" y="476250"/>
          <a:ext cx="1962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eb.edu.vn/Sub/13/Uploads/file/diepmtcn@gmail.com/2010/12/06/47,%2057,%2063_%C4%90%E1%BA%B6C%20T%E1%BA%A2%20M%C3%94N%20H%E1%BB%8CC%20T%C3%80I%20CH%C3%8DNH%20QU%E1%BB%90C%20T%E1%BA%BE.doc" TargetMode="External" /><Relationship Id="rId2" Type="http://schemas.openxmlformats.org/officeDocument/2006/relationships/hyperlink" Target="http://www.ueb.edu.vn/Sub/13/Uploads/file/diepmtcn@gmail.com/2010/12/06/47,%2057,%2063_%C4%90%E1%BA%B6C%20T%E1%BA%A2%20M%C3%94N%20H%E1%BB%8CC%20T%C3%80I%20CH%C3%8DNH%20QU%E1%BB%90C%20T%E1%BA%BE.doc" TargetMode="External" /><Relationship Id="rId3" Type="http://schemas.openxmlformats.org/officeDocument/2006/relationships/hyperlink" Target="http://www.ueb.edu.vn/Sub/13/Uploads/file/diepmtcn@gmail.com/2010/12/06/45_%C4%90%E1%BA%B6C%20T%E1%BA%A2%20M%C3%94N%20H%E1%BB%8CC%20TH%C6%AF%C6%A0NG%20M%E1%BA%A0I%20QU%E1%BB%90C%20T%E1%BA%BE.doc" TargetMode="External" /><Relationship Id="rId4" Type="http://schemas.openxmlformats.org/officeDocument/2006/relationships/hyperlink" Target="http://www.ueb.edu.vn/Sub/13/Uploads/file/diepmtcn@gmail.com/2010/12/06/47,%2057,%2063_%C4%90%E1%BA%B6C%20T%E1%BA%A2%20M%C3%94N%20H%E1%BB%8CC%20T%C3%80I%20CH%C3%8DNH%20QU%E1%BB%90C%20T%E1%BA%BE.doc" TargetMode="External" /><Relationship Id="rId5" Type="http://schemas.openxmlformats.org/officeDocument/2006/relationships/hyperlink" Target="http://www.ueb.edu.vn/Sub/13/Uploads/file/diepmtcn@gmail.com/2010/12/06/46,%2054,%2064_%C4%90%E1%BA%B6C%20T%E1%BA%A2%20M%C3%94N%20H%E1%BB%8CC%20%C4%90%E1%BA%A6U%20T%C6%AF%20QU%E1%BB%90C%20T%E1%BA%BE.doc" TargetMode="External" /><Relationship Id="rId6" Type="http://schemas.openxmlformats.org/officeDocument/2006/relationships/hyperlink" Target="http://www.ueb.edu.vn/Sub/13/Uploads/file/diepmtcn@gmail.com/2010/12/06/51_%C4%90%E1%BA%B6C%20T%E1%BA%A2%20M%C3%94N%20H%E1%BB%8CC%20MARKETING%20QU%E1%BB%90C%20T%E1%BA%BE.doc" TargetMode="External" /><Relationship Id="rId7" Type="http://schemas.openxmlformats.org/officeDocument/2006/relationships/hyperlink" Target="http://www.ueb.edu.vn/Sub/13/Uploads/file/diepmtcn@gmail.com/2010/12/06/46,%2054,%2064_%C4%90%E1%BA%B6C%20T%E1%BA%A2%20M%C3%94N%20H%E1%BB%8CC%20%C4%90%E1%BA%A6U%20T%C6%AF%20QU%E1%BB%90C%20T%E1%BA%BE.doc" TargetMode="External" /><Relationship Id="rId8" Type="http://schemas.openxmlformats.org/officeDocument/2006/relationships/hyperlink" Target="mailto:thiennx@vnu.edu.vn" TargetMode="External" /><Relationship Id="rId9" Type="http://schemas.openxmlformats.org/officeDocument/2006/relationships/hyperlink" Target="mailto:thiennx@vnu.edu.vn" TargetMode="External" /><Relationship Id="rId10" Type="http://schemas.openxmlformats.org/officeDocument/2006/relationships/hyperlink" Target="mailto:kimchidkt@ygmail.com" TargetMode="External" /><Relationship Id="rId11" Type="http://schemas.openxmlformats.org/officeDocument/2006/relationships/hyperlink" Target="mailto:aothuhoai@gmai" TargetMode="External" /><Relationship Id="rId12" Type="http://schemas.openxmlformats.org/officeDocument/2006/relationships/hyperlink" Target="mailto:aothuhoai@gmai" TargetMode="External" /><Relationship Id="rId13" Type="http://schemas.openxmlformats.org/officeDocument/2006/relationships/hyperlink" Target="mailto:tienph@vnu.edu.vn" TargetMode="External" /><Relationship Id="rId14" Type="http://schemas.openxmlformats.org/officeDocument/2006/relationships/hyperlink" Target="mailto:tienph@vnu.edu.vn" TargetMode="External" /><Relationship Id="rId15" Type="http://schemas.openxmlformats.org/officeDocument/2006/relationships/hyperlink" Target="mailto:khutuyetmai@yahoo.com" TargetMode="External" /><Relationship Id="rId16" Type="http://schemas.openxmlformats.org/officeDocument/2006/relationships/hyperlink" Target="mailto:hantv@vnu.edu.vn" TargetMode="External" /><Relationship Id="rId17" Type="http://schemas.openxmlformats.org/officeDocument/2006/relationships/hyperlink" Target="mailto:khutuyetmai@yahoo.com" TargetMode="External" /><Relationship Id="rId18" Type="http://schemas.openxmlformats.org/officeDocument/2006/relationships/hyperlink" Target="mailto:hantv@vnu.edu.vn" TargetMode="External" /><Relationship Id="rId19" Type="http://schemas.openxmlformats.org/officeDocument/2006/relationships/hyperlink" Target="mailto:nhungnc@yahoo.com" TargetMode="External" /><Relationship Id="rId20" Type="http://schemas.openxmlformats.org/officeDocument/2006/relationships/hyperlink" Target="mailto:tranvietdung0377@yahoo.com" TargetMode="External" /><Relationship Id="rId21" Type="http://schemas.openxmlformats.org/officeDocument/2006/relationships/hyperlink" Target="mailto:tranvietdung0377@yahoo.com" TargetMode="External" /><Relationship Id="rId22" Type="http://schemas.openxmlformats.org/officeDocument/2006/relationships/hyperlink" Target="mailto:tranvietdung0377@yahoo.com" TargetMode="External" /><Relationship Id="rId23" Type="http://schemas.openxmlformats.org/officeDocument/2006/relationships/hyperlink" Target="mailto:huongvt@vnu.edu.vnthuna@vnu.edu.vn" TargetMode="External" /><Relationship Id="rId24" Type="http://schemas.openxmlformats.org/officeDocument/2006/relationships/hyperlink" Target="mailto:huongvt@vnu.edu.vnthuna@vnu.edu.vn" TargetMode="External" /><Relationship Id="rId25" Type="http://schemas.openxmlformats.org/officeDocument/2006/relationships/hyperlink" Target="mailto:nhungnc@yahoo.com" TargetMode="External" /><Relationship Id="rId26" Type="http://schemas.openxmlformats.org/officeDocument/2006/relationships/hyperlink" Target="mailto:phithulan@yahoo.com" TargetMode="External" /><Relationship Id="rId27" Type="http://schemas.openxmlformats.org/officeDocument/2006/relationships/hyperlink" Target="mailto:lovelybi_1985@yahoo.com" TargetMode="External" /><Relationship Id="rId28" Type="http://schemas.openxmlformats.org/officeDocument/2006/relationships/hyperlink" Target="mailto:khanhtd@vnu.edu.vn" TargetMode="External" /><Relationship Id="rId29" Type="http://schemas.openxmlformats.org/officeDocument/2006/relationships/hyperlink" Target="mailto:hoangkhaclich@gmail.com" TargetMode="External" /><Relationship Id="rId30" Type="http://schemas.openxmlformats.org/officeDocument/2006/relationships/hyperlink" Target="mailto:phimanhhong@gmail.com" TargetMode="External" /><Relationship Id="rId31" Type="http://schemas.openxmlformats.org/officeDocument/2006/relationships/hyperlink" Target="mailto:thanhvunu@fpt.edu.vn" TargetMode="External" /><Relationship Id="rId32" Type="http://schemas.openxmlformats.org/officeDocument/2006/relationships/hyperlink" Target="mailto:phamquangvinhdhq@yahoo.com" TargetMode="External" /><Relationship Id="rId33" Type="http://schemas.openxmlformats.org/officeDocument/2006/relationships/hyperlink" Target="mailto:khanhtd@vnu.edu.vn" TargetMode="External" /><Relationship Id="rId34" Type="http://schemas.openxmlformats.org/officeDocument/2006/relationships/hyperlink" Target="mailto:quynhanhhp@gmail.com" TargetMode="External" /><Relationship Id="rId35" Type="http://schemas.openxmlformats.org/officeDocument/2006/relationships/hyperlink" Target="mailto:chienktpt72@gmail.com" TargetMode="External" /><Relationship Id="rId36" Type="http://schemas.openxmlformats.org/officeDocument/2006/relationships/hyperlink" Target="mailto:hoangkhaclich@gmail.com" TargetMode="External" /><Relationship Id="rId37" Type="http://schemas.openxmlformats.org/officeDocument/2006/relationships/hyperlink" Target="mailto:congphanthe@gmail.com" TargetMode="External" /><Relationship Id="rId38" Type="http://schemas.openxmlformats.org/officeDocument/2006/relationships/hyperlink" Target="mailto:phanchinhkhql@yahoo.com" TargetMode="External" /><Relationship Id="rId39" Type="http://schemas.openxmlformats.org/officeDocument/2006/relationships/hyperlink" Target="mailto:phanchinhkhql@yahoo.com" TargetMode="External" /><Relationship Id="rId40" Type="http://schemas.openxmlformats.org/officeDocument/2006/relationships/hyperlink" Target="mailto:congphanthe@gmail.com" TargetMode="External" /><Relationship Id="rId41" Type="http://schemas.openxmlformats.org/officeDocument/2006/relationships/hyperlink" Target="mailto:chinhktct@gmail.com" TargetMode="External" /><Relationship Id="rId42" Type="http://schemas.openxmlformats.org/officeDocument/2006/relationships/hyperlink" Target="mailto:viethuyenbaby@yahoo.com.vn" TargetMode="External" /><Relationship Id="rId43" Type="http://schemas.openxmlformats.org/officeDocument/2006/relationships/hyperlink" Target="mailto:viethuyenbaby@yahoo.com.vn" TargetMode="External" /><Relationship Id="rId44" Type="http://schemas.openxmlformats.org/officeDocument/2006/relationships/hyperlink" Target="mailto:datluuquoc@gmail.com" TargetMode="External" /><Relationship Id="rId45" Type="http://schemas.openxmlformats.org/officeDocument/2006/relationships/hyperlink" Target="mailto:lanhuongviames@yahoo.com" TargetMode="External" /><Relationship Id="rId46" Type="http://schemas.openxmlformats.org/officeDocument/2006/relationships/hyperlink" Target="mailto:lanhuongviames@yahoo.com" TargetMode="External" /><Relationship Id="rId47" Type="http://schemas.openxmlformats.org/officeDocument/2006/relationships/hyperlink" Target="mailto:vinhha78@gmail.com" TargetMode="External" /><Relationship Id="rId48" Type="http://schemas.openxmlformats.org/officeDocument/2006/relationships/hyperlink" Target="mailto:vinhha78@gmail.com" TargetMode="External" /><Relationship Id="rId49" Type="http://schemas.openxmlformats.org/officeDocument/2006/relationships/hyperlink" Target="mailto:son.nguyen1202@gmail.com" TargetMode="External" /><Relationship Id="rId50" Type="http://schemas.openxmlformats.org/officeDocument/2006/relationships/hyperlink" Target="mailto:khanhtd@vnu.edu.vn" TargetMode="External" /><Relationship Id="rId51" Type="http://schemas.openxmlformats.org/officeDocument/2006/relationships/hyperlink" Target="mailto:phamduyenthao@gmail.com" TargetMode="External" /><Relationship Id="rId52" Type="http://schemas.openxmlformats.org/officeDocument/2006/relationships/hyperlink" Target="mailto:phamduyenthao@gmail.com" TargetMode="External" /><Relationship Id="rId53" Type="http://schemas.openxmlformats.org/officeDocument/2006/relationships/hyperlink" Target="mailto:hoangkhaclich@gmail.com" TargetMode="External" /><Relationship Id="rId54" Type="http://schemas.openxmlformats.org/officeDocument/2006/relationships/hyperlink" Target="http://www.ueb.edu.vn/Sub/13/Uploads/file/diepmtcn@gmail.com/2010/12/06/58_%C4%90%E1%BA%B6C%20T%E1%BA%A2%20M%C3%94N%20H%E1%BB%8CC%20QU%E1%BA%A2N%20TR%E1%BB%8A%20T%C3%80I%20CH%C3%8DNH%20QU%E1%BB%90C%20T%E1%BA%BE.doc" TargetMode="External" /><Relationship Id="rId55" Type="http://schemas.openxmlformats.org/officeDocument/2006/relationships/hyperlink" Target="mailto:tranvietdung0377@yahoo.com" TargetMode="External" /><Relationship Id="rId56" Type="http://schemas.openxmlformats.org/officeDocument/2006/relationships/drawing" Target="../drawings/drawing1.xml" /><Relationship Id="rId5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eb.edu.vn/Sub/13/Uploads/file/diepmtcn@gmail.com/2010/12/06/47,%2057,%2063_%C4%90%E1%BA%B6C%20T%E1%BA%A2%20M%C3%94N%20H%E1%BB%8CC%20T%C3%80I%20CH%C3%8DNH%20QU%E1%BB%90C%20T%E1%BA%BE.doc" TargetMode="External" /><Relationship Id="rId2" Type="http://schemas.openxmlformats.org/officeDocument/2006/relationships/hyperlink" Target="http://www.ueb.edu.vn/Sub/13/Uploads/file/diepmtcn@gmail.com/2010/12/06/47,%2057,%2063_%C4%90%E1%BA%B6C%20T%E1%BA%A2%20M%C3%94N%20H%E1%BB%8CC%20T%C3%80I%20CH%C3%8DNH%20QU%E1%BB%90C%20T%E1%BA%BE.doc" TargetMode="External" /><Relationship Id="rId3" Type="http://schemas.openxmlformats.org/officeDocument/2006/relationships/hyperlink" Target="http://www.ueb.edu.vn/Sub/13/Uploads/file/diepmtcn@gmail.com/2010/12/06/45_%C4%90%E1%BA%B6C%20T%E1%BA%A2%20M%C3%94N%20H%E1%BB%8CC%20TH%C6%AF%C6%A0NG%20M%E1%BA%A0I%20QU%E1%BB%90C%20T%E1%BA%BE.doc" TargetMode="External" /><Relationship Id="rId4" Type="http://schemas.openxmlformats.org/officeDocument/2006/relationships/hyperlink" Target="http://www.ueb.edu.vn/Sub/13/Uploads/file/diepmtcn@gmail.com/2010/12/06/47,%2057,%2063_%C4%90%E1%BA%B6C%20T%E1%BA%A2%20M%C3%94N%20H%E1%BB%8CC%20T%C3%80I%20CH%C3%8DNH%20QU%E1%BB%90C%20T%E1%BA%BE.doc" TargetMode="External" /><Relationship Id="rId5" Type="http://schemas.openxmlformats.org/officeDocument/2006/relationships/hyperlink" Target="http://www.ueb.edu.vn/Sub/13/Uploads/file/diepmtcn@gmail.com/2010/12/06/46,%2054,%2064_%C4%90%E1%BA%B6C%20T%E1%BA%A2%20M%C3%94N%20H%E1%BB%8CC%20%C4%90%E1%BA%A6U%20T%C6%AF%20QU%E1%BB%90C%20T%E1%BA%BE.doc" TargetMode="External" /><Relationship Id="rId6" Type="http://schemas.openxmlformats.org/officeDocument/2006/relationships/hyperlink" Target="http://www.ueb.edu.vn/Sub/13/Uploads/file/diepmtcn@gmail.com/2010/12/06/58_%C4%90%E1%BA%B6C%20T%E1%BA%A2%20M%C3%94N%20H%E1%BB%8CC%20QU%E1%BA%A2N%20TR%E1%BB%8A%20T%C3%80I%20CH%C3%8DNH%20QU%E1%BB%90C%20T%E1%BA%BE.doc" TargetMode="External" /><Relationship Id="rId7" Type="http://schemas.openxmlformats.org/officeDocument/2006/relationships/hyperlink" Target="http://www.ueb.edu.vn/Sub/13/Uploads/file/diepmtcn@gmail.com/2010/12/06/51_%C4%90%E1%BA%B6C%20T%E1%BA%A2%20M%C3%94N%20H%E1%BB%8CC%20MARKETING%20QU%E1%BB%90C%20T%E1%BA%BE.doc" TargetMode="External" /><Relationship Id="rId8" Type="http://schemas.openxmlformats.org/officeDocument/2006/relationships/hyperlink" Target="http://www.ueb.edu.vn/Sub/13/Uploads/file/diepmtcn@gmail.com/2010/12/06/46,%2054,%2064_%C4%90%E1%BA%B6C%20T%E1%BA%A2%20M%C3%94N%20H%E1%BB%8CC%20%C4%90%E1%BA%A6U%20T%C6%AF%20QU%E1%BB%90C%20T%E1%BA%BE.doc" TargetMode="External" /><Relationship Id="rId9" Type="http://schemas.openxmlformats.org/officeDocument/2006/relationships/hyperlink" Target="mailto:cuongdx@vnu.edu.vn" TargetMode="External" /><Relationship Id="rId10" Type="http://schemas.openxmlformats.org/officeDocument/2006/relationships/hyperlink" Target="mailto:cuongdx@vnu.edu.vn" TargetMode="External" /><Relationship Id="rId11" Type="http://schemas.openxmlformats.org/officeDocument/2006/relationships/hyperlink" Target="mailto:cuongdx@vnu.edu.vn" TargetMode="External" /><Relationship Id="rId12" Type="http://schemas.openxmlformats.org/officeDocument/2006/relationships/hyperlink" Target="mailto:thiennx@vnu.edu.vn" TargetMode="External" /><Relationship Id="rId13" Type="http://schemas.openxmlformats.org/officeDocument/2006/relationships/hyperlink" Target="mailto:thiennx@vnu.edu.vn" TargetMode="External" /><Relationship Id="rId14" Type="http://schemas.openxmlformats.org/officeDocument/2006/relationships/hyperlink" Target="mailto:lanhuongviames@yahoo.com" TargetMode="External" /><Relationship Id="rId15" Type="http://schemas.openxmlformats.org/officeDocument/2006/relationships/hyperlink" Target="mailto:thiennx@vnu.edu.vn" TargetMode="External" /><Relationship Id="rId16" Type="http://schemas.openxmlformats.org/officeDocument/2006/relationships/hyperlink" Target="mailto:thiennx@vnu.edu.vn" TargetMode="External" /><Relationship Id="rId17" Type="http://schemas.openxmlformats.org/officeDocument/2006/relationships/hyperlink" Target="mailto:kimchidkt@ygmail.com" TargetMode="External" /><Relationship Id="rId18" Type="http://schemas.openxmlformats.org/officeDocument/2006/relationships/hyperlink" Target="mailto:aothuhoai@gmai" TargetMode="External" /><Relationship Id="rId19" Type="http://schemas.openxmlformats.org/officeDocument/2006/relationships/hyperlink" Target="mailto:aothuhoai@gmai" TargetMode="External" /><Relationship Id="rId20" Type="http://schemas.openxmlformats.org/officeDocument/2006/relationships/hyperlink" Target="mailto:tienph@vnu.edu.vn" TargetMode="External" /><Relationship Id="rId21" Type="http://schemas.openxmlformats.org/officeDocument/2006/relationships/hyperlink" Target="mailto:tienph@vnu.edu.vn" TargetMode="External" /><Relationship Id="rId22" Type="http://schemas.openxmlformats.org/officeDocument/2006/relationships/hyperlink" Target="mailto:tienph@vnu.edu.vn" TargetMode="External" /><Relationship Id="rId23" Type="http://schemas.openxmlformats.org/officeDocument/2006/relationships/hyperlink" Target="mailto:tienph@vnu.edu.vn" TargetMode="External" /><Relationship Id="rId24" Type="http://schemas.openxmlformats.org/officeDocument/2006/relationships/hyperlink" Target="mailto:khutuyetmai@yahoo.com" TargetMode="External" /><Relationship Id="rId25" Type="http://schemas.openxmlformats.org/officeDocument/2006/relationships/hyperlink" Target="mailto:hantv@vnu.edu.vn" TargetMode="External" /><Relationship Id="rId26" Type="http://schemas.openxmlformats.org/officeDocument/2006/relationships/hyperlink" Target="mailto:tranvietdung0377@yahoo.com" TargetMode="External" /><Relationship Id="rId27" Type="http://schemas.openxmlformats.org/officeDocument/2006/relationships/hyperlink" Target="mailto:khutuyetmai@yahoo.com" TargetMode="External" /><Relationship Id="rId28" Type="http://schemas.openxmlformats.org/officeDocument/2006/relationships/hyperlink" Target="mailto:hantv@vnu.edu.vn" TargetMode="External" /><Relationship Id="rId29" Type="http://schemas.openxmlformats.org/officeDocument/2006/relationships/hyperlink" Target="mailto:nhungnc@yahoo.com" TargetMode="External" /><Relationship Id="rId30" Type="http://schemas.openxmlformats.org/officeDocument/2006/relationships/hyperlink" Target="mailto:tranvietdung0377@yahoo.com" TargetMode="External" /><Relationship Id="rId31" Type="http://schemas.openxmlformats.org/officeDocument/2006/relationships/hyperlink" Target="mailto:tranvietdung0377@yahoo.com" TargetMode="External" /><Relationship Id="rId32" Type="http://schemas.openxmlformats.org/officeDocument/2006/relationships/hyperlink" Target="mailto:tranvietdung0377@yahoo.com" TargetMode="External" /><Relationship Id="rId33" Type="http://schemas.openxmlformats.org/officeDocument/2006/relationships/hyperlink" Target="mailto:huongvt@vnu.edu.vnthuna@vnu.edu.vn" TargetMode="External" /><Relationship Id="rId34" Type="http://schemas.openxmlformats.org/officeDocument/2006/relationships/hyperlink" Target="mailto:huongvt@vnu.edu.vnthuna@vnu.edu.vn" TargetMode="External" /><Relationship Id="rId35" Type="http://schemas.openxmlformats.org/officeDocument/2006/relationships/hyperlink" Target="mailto:nhungnc@yahoo.com" TargetMode="External" /><Relationship Id="rId36" Type="http://schemas.openxmlformats.org/officeDocument/2006/relationships/hyperlink" Target="mailto:phithulan@yahoo.com" TargetMode="External" /><Relationship Id="rId37" Type="http://schemas.openxmlformats.org/officeDocument/2006/relationships/hyperlink" Target="mailto:lovelybi_1985@yahoo.com" TargetMode="External" /><Relationship Id="rId38" Type="http://schemas.openxmlformats.org/officeDocument/2006/relationships/hyperlink" Target="mailto:khanhtd@vnu.edu.vn" TargetMode="External" /><Relationship Id="rId39" Type="http://schemas.openxmlformats.org/officeDocument/2006/relationships/hyperlink" Target="mailto:hoangkhaclich@gmail.com" TargetMode="External" /><Relationship Id="rId40" Type="http://schemas.openxmlformats.org/officeDocument/2006/relationships/hyperlink" Target="mailto:phimanhhong@gmail.com" TargetMode="External" /><Relationship Id="rId41" Type="http://schemas.openxmlformats.org/officeDocument/2006/relationships/hyperlink" Target="mailto:thanhvunu@fpt.edu.vn" TargetMode="External" /><Relationship Id="rId42" Type="http://schemas.openxmlformats.org/officeDocument/2006/relationships/hyperlink" Target="mailto:phamquangvinhdhq@yahoo.com" TargetMode="External" /><Relationship Id="rId43" Type="http://schemas.openxmlformats.org/officeDocument/2006/relationships/hyperlink" Target="mailto:khanhtd@vnu.edu.vn" TargetMode="External" /><Relationship Id="rId44" Type="http://schemas.openxmlformats.org/officeDocument/2006/relationships/hyperlink" Target="mailto:quynhanhhp@gmail.com" TargetMode="External" /><Relationship Id="rId45" Type="http://schemas.openxmlformats.org/officeDocument/2006/relationships/hyperlink" Target="mailto:chienktpt72@gmail.com" TargetMode="External" /><Relationship Id="rId46" Type="http://schemas.openxmlformats.org/officeDocument/2006/relationships/hyperlink" Target="mailto:hoangkhaclich@gmail.com" TargetMode="External" /><Relationship Id="rId47" Type="http://schemas.openxmlformats.org/officeDocument/2006/relationships/hyperlink" Target="mailto:congphanthe@gmail.com" TargetMode="External" /><Relationship Id="rId48" Type="http://schemas.openxmlformats.org/officeDocument/2006/relationships/hyperlink" Target="mailto:phanchinhkhql@yahoo.com" TargetMode="External" /><Relationship Id="rId49" Type="http://schemas.openxmlformats.org/officeDocument/2006/relationships/hyperlink" Target="mailto:phanchinhkhql@yahoo.com" TargetMode="External" /><Relationship Id="rId50" Type="http://schemas.openxmlformats.org/officeDocument/2006/relationships/hyperlink" Target="mailto:congphanthe@gmail.com" TargetMode="External" /><Relationship Id="rId51" Type="http://schemas.openxmlformats.org/officeDocument/2006/relationships/hyperlink" Target="mailto:chinhktct@gmail.com" TargetMode="External" /><Relationship Id="rId52" Type="http://schemas.openxmlformats.org/officeDocument/2006/relationships/hyperlink" Target="mailto:viethuyenbaby@yahoo.com.vn" TargetMode="External" /><Relationship Id="rId53" Type="http://schemas.openxmlformats.org/officeDocument/2006/relationships/hyperlink" Target="mailto:viethuyenbaby@yahoo.com.vn" TargetMode="External" /><Relationship Id="rId54" Type="http://schemas.openxmlformats.org/officeDocument/2006/relationships/hyperlink" Target="mailto:datluuquoc@gmail.com" TargetMode="External" /><Relationship Id="rId55" Type="http://schemas.openxmlformats.org/officeDocument/2006/relationships/hyperlink" Target="mailto:lanhuongviames@yahoo.com" TargetMode="External" /><Relationship Id="rId56" Type="http://schemas.openxmlformats.org/officeDocument/2006/relationships/hyperlink" Target="mailto:lanhuongviames@yahoo.com" TargetMode="External" /><Relationship Id="rId57" Type="http://schemas.openxmlformats.org/officeDocument/2006/relationships/hyperlink" Target="mailto:datluuquoc@gmail.com" TargetMode="External" /><Relationship Id="rId58" Type="http://schemas.openxmlformats.org/officeDocument/2006/relationships/hyperlink" Target="mailto:vinhha78@gmail.com" TargetMode="External" /><Relationship Id="rId59" Type="http://schemas.openxmlformats.org/officeDocument/2006/relationships/hyperlink" Target="mailto:vinhha78@gmail.com" TargetMode="External" /><Relationship Id="rId60" Type="http://schemas.openxmlformats.org/officeDocument/2006/relationships/hyperlink" Target="mailto:thanhmpa@gmail.com" TargetMode="External" /><Relationship Id="rId61" Type="http://schemas.openxmlformats.org/officeDocument/2006/relationships/hyperlink" Target="mailto:son.nguyen1202@gmail.com" TargetMode="External" /><Relationship Id="rId62" Type="http://schemas.openxmlformats.org/officeDocument/2006/relationships/hyperlink" Target="mailto:khanhtd@vnu.edu.vn" TargetMode="External" /><Relationship Id="rId63" Type="http://schemas.openxmlformats.org/officeDocument/2006/relationships/hyperlink" Target="mailto:phamduyenthao@gmail.com" TargetMode="External" /><Relationship Id="rId64" Type="http://schemas.openxmlformats.org/officeDocument/2006/relationships/hyperlink" Target="mailto:phamduyenthao@gmail.com" TargetMode="External" /><Relationship Id="rId65" Type="http://schemas.openxmlformats.org/officeDocument/2006/relationships/drawing" Target="../drawings/drawing2.xml" /><Relationship Id="rId6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W318"/>
  <sheetViews>
    <sheetView tabSelected="1" zoomScale="110" zoomScaleNormal="110" workbookViewId="0" topLeftCell="A306">
      <selection activeCell="B317" sqref="B317:D317"/>
    </sheetView>
  </sheetViews>
  <sheetFormatPr defaultColWidth="9.140625" defaultRowHeight="19.5" customHeight="1"/>
  <cols>
    <col min="1" max="1" width="4.421875" style="9" customWidth="1"/>
    <col min="2" max="2" width="34.00390625" style="5" customWidth="1"/>
    <col min="3" max="3" width="12.57421875" style="9" customWidth="1"/>
    <col min="4" max="4" width="14.7109375" style="9" customWidth="1"/>
    <col min="5" max="5" width="4.8515625" style="9" customWidth="1"/>
    <col min="6" max="6" width="8.7109375" style="9" hidden="1" customWidth="1"/>
    <col min="7" max="7" width="10.7109375" style="2" hidden="1" customWidth="1"/>
    <col min="8" max="8" width="4.57421875" style="26" hidden="1" customWidth="1"/>
    <col min="9" max="9" width="5.421875" style="10" hidden="1" customWidth="1"/>
    <col min="10" max="10" width="13.140625" style="3" hidden="1" customWidth="1"/>
    <col min="11" max="11" width="9.7109375" style="9" hidden="1" customWidth="1"/>
    <col min="12" max="13" width="6.8515625" style="9" customWidth="1"/>
    <col min="14" max="14" width="5.8515625" style="9" customWidth="1"/>
    <col min="15" max="15" width="13.8515625" style="9" customWidth="1"/>
    <col min="16" max="16" width="6.57421875" style="9" customWidth="1"/>
    <col min="17" max="18" width="4.57421875" style="9" hidden="1" customWidth="1"/>
    <col min="19" max="19" width="7.7109375" style="21" hidden="1" customWidth="1"/>
    <col min="20" max="20" width="5.00390625" style="21" hidden="1" customWidth="1"/>
    <col min="21" max="21" width="29.421875" style="71" customWidth="1"/>
    <col min="22" max="22" width="27.8515625" style="18" customWidth="1"/>
    <col min="23" max="23" width="13.421875" style="19" customWidth="1"/>
    <col min="24" max="24" width="30.7109375" style="19" customWidth="1"/>
    <col min="25" max="25" width="15.57421875" style="7" hidden="1" customWidth="1"/>
    <col min="26" max="26" width="0.85546875" style="51" hidden="1" customWidth="1"/>
    <col min="27" max="29" width="6.00390625" style="9" hidden="1" customWidth="1"/>
    <col min="30" max="30" width="9.140625" style="1" hidden="1" customWidth="1"/>
    <col min="31" max="31" width="13.7109375" style="1" customWidth="1"/>
    <col min="32" max="200" width="9.140625" style="1" customWidth="1"/>
    <col min="201" max="201" width="6.00390625" style="1" customWidth="1"/>
    <col min="202" max="211" width="9.140625" style="1" customWidth="1"/>
    <col min="212" max="212" width="3.7109375" style="1" customWidth="1"/>
    <col min="213" max="16384" width="9.140625" style="1" customWidth="1"/>
  </cols>
  <sheetData>
    <row r="1" ht="19.5" customHeight="1">
      <c r="AE1" s="171" t="s">
        <v>1049</v>
      </c>
    </row>
    <row r="2" spans="1:27" ht="18" customHeight="1">
      <c r="A2" s="52" t="s">
        <v>302</v>
      </c>
      <c r="B2" s="23"/>
      <c r="L2" s="112"/>
      <c r="M2" s="16"/>
      <c r="N2" s="16"/>
      <c r="O2" s="112"/>
      <c r="P2" s="112"/>
      <c r="Q2" s="112"/>
      <c r="R2" s="112"/>
      <c r="S2" s="22"/>
      <c r="T2" s="22"/>
      <c r="U2" s="5"/>
      <c r="V2" s="234" t="s">
        <v>8</v>
      </c>
      <c r="W2" s="234"/>
      <c r="X2" s="234"/>
      <c r="Y2" s="234"/>
      <c r="Z2" s="234"/>
      <c r="AA2" s="234"/>
    </row>
    <row r="3" spans="1:27" ht="18" customHeight="1">
      <c r="A3" s="53" t="s">
        <v>7</v>
      </c>
      <c r="B3" s="24"/>
      <c r="L3" s="113"/>
      <c r="M3" s="17"/>
      <c r="N3" s="17"/>
      <c r="O3" s="113"/>
      <c r="P3" s="113"/>
      <c r="Q3" s="113"/>
      <c r="R3" s="113"/>
      <c r="S3" s="22"/>
      <c r="T3" s="22"/>
      <c r="U3" s="70"/>
      <c r="V3" s="235" t="s">
        <v>9</v>
      </c>
      <c r="W3" s="235"/>
      <c r="X3" s="235"/>
      <c r="Y3" s="235"/>
      <c r="Z3" s="235"/>
      <c r="AA3" s="235"/>
    </row>
    <row r="4" ht="21" customHeight="1"/>
    <row r="5" spans="1:29" s="4" customFormat="1" ht="21" customHeight="1">
      <c r="A5" s="236" t="s">
        <v>946</v>
      </c>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54"/>
      <c r="AC5" s="54"/>
    </row>
    <row r="6" spans="1:29" s="4" customFormat="1" ht="21" customHeight="1">
      <c r="A6" s="237" t="s">
        <v>947</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55"/>
      <c r="AC6" s="55"/>
    </row>
    <row r="7" spans="1:29" s="4" customFormat="1" ht="21" customHeight="1">
      <c r="A7" s="238" t="s">
        <v>1060</v>
      </c>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56"/>
      <c r="AC7" s="56"/>
    </row>
    <row r="8" ht="17.25" customHeight="1"/>
    <row r="9" spans="1:31" s="191" customFormat="1" ht="42" customHeight="1">
      <c r="A9" s="189" t="s">
        <v>0</v>
      </c>
      <c r="B9" s="189" t="s">
        <v>1</v>
      </c>
      <c r="C9" s="189" t="s">
        <v>2</v>
      </c>
      <c r="D9" s="189" t="s">
        <v>18</v>
      </c>
      <c r="E9" s="189" t="s">
        <v>3</v>
      </c>
      <c r="F9" s="189" t="s">
        <v>4</v>
      </c>
      <c r="G9" s="189" t="s">
        <v>5</v>
      </c>
      <c r="H9" s="189" t="s">
        <v>6</v>
      </c>
      <c r="I9" s="189" t="s">
        <v>19</v>
      </c>
      <c r="J9" s="189" t="s">
        <v>15</v>
      </c>
      <c r="K9" s="189" t="s">
        <v>16</v>
      </c>
      <c r="L9" s="189" t="s">
        <v>11</v>
      </c>
      <c r="M9" s="189" t="s">
        <v>12</v>
      </c>
      <c r="N9" s="189" t="s">
        <v>13</v>
      </c>
      <c r="O9" s="189" t="s">
        <v>14</v>
      </c>
      <c r="P9" s="189" t="s">
        <v>949</v>
      </c>
      <c r="Q9" s="189" t="s">
        <v>20</v>
      </c>
      <c r="R9" s="189" t="s">
        <v>21</v>
      </c>
      <c r="S9" s="189" t="s">
        <v>187</v>
      </c>
      <c r="T9" s="189" t="s">
        <v>110</v>
      </c>
      <c r="U9" s="189" t="s">
        <v>23</v>
      </c>
      <c r="V9" s="189" t="s">
        <v>24</v>
      </c>
      <c r="W9" s="190" t="s">
        <v>25</v>
      </c>
      <c r="X9" s="190" t="s">
        <v>26</v>
      </c>
      <c r="Y9" s="190" t="s">
        <v>17</v>
      </c>
      <c r="Z9" s="189" t="s">
        <v>10</v>
      </c>
      <c r="AA9" s="189" t="s">
        <v>28</v>
      </c>
      <c r="AB9" s="189" t="s">
        <v>525</v>
      </c>
      <c r="AC9" s="189" t="s">
        <v>736</v>
      </c>
      <c r="AD9" s="189" t="s">
        <v>27</v>
      </c>
      <c r="AE9" s="190" t="s">
        <v>10</v>
      </c>
    </row>
    <row r="10" spans="1:31" s="40" customFormat="1" ht="27.75" customHeight="1">
      <c r="A10" s="34">
        <v>1</v>
      </c>
      <c r="B10" s="28" t="s">
        <v>526</v>
      </c>
      <c r="C10" s="25" t="s">
        <v>614</v>
      </c>
      <c r="D10" s="25" t="s">
        <v>536</v>
      </c>
      <c r="E10" s="34"/>
      <c r="F10" s="45"/>
      <c r="G10" s="45"/>
      <c r="H10" s="34"/>
      <c r="I10" s="39"/>
      <c r="J10" s="46"/>
      <c r="K10" s="46"/>
      <c r="L10" s="25" t="s">
        <v>309</v>
      </c>
      <c r="M10" s="25">
        <v>4</v>
      </c>
      <c r="N10" s="27" t="s">
        <v>531</v>
      </c>
      <c r="O10" s="34" t="s">
        <v>528</v>
      </c>
      <c r="P10" s="184">
        <v>45</v>
      </c>
      <c r="Q10" s="27">
        <v>45</v>
      </c>
      <c r="R10" s="25">
        <v>35</v>
      </c>
      <c r="S10" s="25"/>
      <c r="T10" s="27"/>
      <c r="U10" s="29"/>
      <c r="V10" s="29"/>
      <c r="W10" s="30"/>
      <c r="X10" s="31"/>
      <c r="Y10" s="34"/>
      <c r="Z10" s="45"/>
      <c r="AA10" s="34">
        <v>45</v>
      </c>
      <c r="AB10" s="34">
        <v>0</v>
      </c>
      <c r="AC10" s="34">
        <v>0</v>
      </c>
      <c r="AD10" s="38"/>
      <c r="AE10" s="187"/>
    </row>
    <row r="11" spans="1:31" s="40" customFormat="1" ht="27.75" customHeight="1">
      <c r="A11" s="34">
        <v>2</v>
      </c>
      <c r="B11" s="28" t="s">
        <v>526</v>
      </c>
      <c r="C11" s="25" t="s">
        <v>614</v>
      </c>
      <c r="D11" s="25" t="s">
        <v>537</v>
      </c>
      <c r="E11" s="34"/>
      <c r="F11" s="45"/>
      <c r="G11" s="45"/>
      <c r="H11" s="34"/>
      <c r="I11" s="39"/>
      <c r="J11" s="46"/>
      <c r="K11" s="46"/>
      <c r="L11" s="25" t="s">
        <v>308</v>
      </c>
      <c r="M11" s="25">
        <v>5</v>
      </c>
      <c r="N11" s="27" t="s">
        <v>531</v>
      </c>
      <c r="O11" s="34" t="s">
        <v>528</v>
      </c>
      <c r="P11" s="184">
        <v>45</v>
      </c>
      <c r="Q11" s="27">
        <v>45</v>
      </c>
      <c r="R11" s="25">
        <v>35</v>
      </c>
      <c r="S11" s="25"/>
      <c r="T11" s="27"/>
      <c r="U11" s="29"/>
      <c r="V11" s="29"/>
      <c r="W11" s="30"/>
      <c r="X11" s="31"/>
      <c r="Y11" s="34"/>
      <c r="Z11" s="45"/>
      <c r="AA11" s="34">
        <v>45</v>
      </c>
      <c r="AB11" s="34">
        <v>0</v>
      </c>
      <c r="AC11" s="34">
        <v>0</v>
      </c>
      <c r="AD11" s="38"/>
      <c r="AE11" s="187"/>
    </row>
    <row r="12" spans="1:31" s="40" customFormat="1" ht="27.75" customHeight="1">
      <c r="A12" s="34">
        <v>3</v>
      </c>
      <c r="B12" s="28" t="s">
        <v>529</v>
      </c>
      <c r="C12" s="25" t="s">
        <v>615</v>
      </c>
      <c r="D12" s="25" t="s">
        <v>538</v>
      </c>
      <c r="E12" s="34"/>
      <c r="F12" s="45"/>
      <c r="G12" s="45"/>
      <c r="H12" s="34"/>
      <c r="I12" s="39"/>
      <c r="J12" s="46"/>
      <c r="K12" s="46"/>
      <c r="L12" s="25" t="s">
        <v>309</v>
      </c>
      <c r="M12" s="25">
        <v>4</v>
      </c>
      <c r="N12" s="27" t="s">
        <v>527</v>
      </c>
      <c r="O12" s="34" t="s">
        <v>528</v>
      </c>
      <c r="P12" s="184">
        <v>45</v>
      </c>
      <c r="Q12" s="27">
        <v>45</v>
      </c>
      <c r="R12" s="25">
        <v>35</v>
      </c>
      <c r="S12" s="25"/>
      <c r="T12" s="27"/>
      <c r="U12" s="29"/>
      <c r="V12" s="29"/>
      <c r="W12" s="30"/>
      <c r="X12" s="31"/>
      <c r="Y12" s="34"/>
      <c r="Z12" s="45"/>
      <c r="AA12" s="34">
        <v>45</v>
      </c>
      <c r="AB12" s="34">
        <v>0</v>
      </c>
      <c r="AC12" s="34">
        <v>0</v>
      </c>
      <c r="AD12" s="38"/>
      <c r="AE12" s="187"/>
    </row>
    <row r="13" spans="1:31" s="40" customFormat="1" ht="27.75" customHeight="1">
      <c r="A13" s="34">
        <v>4</v>
      </c>
      <c r="B13" s="28" t="s">
        <v>529</v>
      </c>
      <c r="C13" s="25" t="s">
        <v>615</v>
      </c>
      <c r="D13" s="25" t="s">
        <v>539</v>
      </c>
      <c r="E13" s="34"/>
      <c r="F13" s="45"/>
      <c r="G13" s="45"/>
      <c r="H13" s="34"/>
      <c r="I13" s="39"/>
      <c r="J13" s="46"/>
      <c r="K13" s="46"/>
      <c r="L13" s="25" t="s">
        <v>308</v>
      </c>
      <c r="M13" s="25">
        <v>5</v>
      </c>
      <c r="N13" s="27" t="s">
        <v>527</v>
      </c>
      <c r="O13" s="34" t="s">
        <v>528</v>
      </c>
      <c r="P13" s="184">
        <v>45</v>
      </c>
      <c r="Q13" s="27">
        <v>45</v>
      </c>
      <c r="R13" s="25">
        <v>35</v>
      </c>
      <c r="S13" s="25"/>
      <c r="T13" s="27"/>
      <c r="U13" s="29"/>
      <c r="V13" s="29"/>
      <c r="W13" s="30"/>
      <c r="X13" s="31"/>
      <c r="Y13" s="34"/>
      <c r="Z13" s="45"/>
      <c r="AA13" s="34">
        <v>45</v>
      </c>
      <c r="AB13" s="34">
        <v>0</v>
      </c>
      <c r="AC13" s="34">
        <v>0</v>
      </c>
      <c r="AD13" s="38"/>
      <c r="AE13" s="187"/>
    </row>
    <row r="14" spans="1:31" s="40" customFormat="1" ht="27.75" customHeight="1">
      <c r="A14" s="34">
        <v>5</v>
      </c>
      <c r="B14" s="28" t="s">
        <v>530</v>
      </c>
      <c r="C14" s="25" t="s">
        <v>616</v>
      </c>
      <c r="D14" s="25" t="s">
        <v>532</v>
      </c>
      <c r="E14" s="34"/>
      <c r="F14" s="45"/>
      <c r="G14" s="45"/>
      <c r="H14" s="34"/>
      <c r="I14" s="39"/>
      <c r="J14" s="46"/>
      <c r="K14" s="46"/>
      <c r="L14" s="25" t="s">
        <v>308</v>
      </c>
      <c r="M14" s="25">
        <v>3</v>
      </c>
      <c r="N14" s="27" t="s">
        <v>527</v>
      </c>
      <c r="O14" s="34" t="s">
        <v>528</v>
      </c>
      <c r="P14" s="184">
        <v>45</v>
      </c>
      <c r="Q14" s="27">
        <v>45</v>
      </c>
      <c r="R14" s="25">
        <v>35</v>
      </c>
      <c r="S14" s="25"/>
      <c r="T14" s="27"/>
      <c r="U14" s="29"/>
      <c r="V14" s="29"/>
      <c r="W14" s="30"/>
      <c r="X14" s="31"/>
      <c r="Y14" s="34"/>
      <c r="Z14" s="45"/>
      <c r="AA14" s="34">
        <v>45</v>
      </c>
      <c r="AB14" s="34">
        <v>0</v>
      </c>
      <c r="AC14" s="34">
        <v>0</v>
      </c>
      <c r="AD14" s="38"/>
      <c r="AE14" s="187"/>
    </row>
    <row r="15" spans="1:31" s="40" customFormat="1" ht="27.75" customHeight="1">
      <c r="A15" s="34">
        <v>6</v>
      </c>
      <c r="B15" s="28" t="s">
        <v>530</v>
      </c>
      <c r="C15" s="25" t="s">
        <v>616</v>
      </c>
      <c r="D15" s="25" t="s">
        <v>533</v>
      </c>
      <c r="E15" s="34"/>
      <c r="F15" s="45"/>
      <c r="G15" s="45"/>
      <c r="H15" s="34"/>
      <c r="I15" s="39"/>
      <c r="J15" s="46"/>
      <c r="K15" s="46"/>
      <c r="L15" s="25" t="s">
        <v>309</v>
      </c>
      <c r="M15" s="25">
        <v>3</v>
      </c>
      <c r="N15" s="27" t="s">
        <v>527</v>
      </c>
      <c r="O15" s="34" t="s">
        <v>528</v>
      </c>
      <c r="P15" s="184">
        <v>45</v>
      </c>
      <c r="Q15" s="27">
        <v>45</v>
      </c>
      <c r="R15" s="25">
        <v>35</v>
      </c>
      <c r="S15" s="25"/>
      <c r="T15" s="27"/>
      <c r="U15" s="29"/>
      <c r="V15" s="29"/>
      <c r="W15" s="30"/>
      <c r="X15" s="31"/>
      <c r="Y15" s="34"/>
      <c r="Z15" s="45"/>
      <c r="AA15" s="34">
        <v>45</v>
      </c>
      <c r="AB15" s="34">
        <v>0</v>
      </c>
      <c r="AC15" s="34">
        <v>0</v>
      </c>
      <c r="AD15" s="38"/>
      <c r="AE15" s="187"/>
    </row>
    <row r="16" spans="1:31" s="40" customFormat="1" ht="27.75" customHeight="1">
      <c r="A16" s="34">
        <v>7</v>
      </c>
      <c r="B16" s="28" t="s">
        <v>530</v>
      </c>
      <c r="C16" s="25" t="s">
        <v>616</v>
      </c>
      <c r="D16" s="25" t="s">
        <v>534</v>
      </c>
      <c r="E16" s="34"/>
      <c r="F16" s="45"/>
      <c r="G16" s="45"/>
      <c r="H16" s="34"/>
      <c r="I16" s="39"/>
      <c r="J16" s="46"/>
      <c r="K16" s="46"/>
      <c r="L16" s="25" t="s">
        <v>308</v>
      </c>
      <c r="M16" s="25">
        <v>6</v>
      </c>
      <c r="N16" s="27" t="s">
        <v>527</v>
      </c>
      <c r="O16" s="34" t="s">
        <v>528</v>
      </c>
      <c r="P16" s="184">
        <v>45</v>
      </c>
      <c r="Q16" s="27">
        <v>45</v>
      </c>
      <c r="R16" s="25">
        <v>35</v>
      </c>
      <c r="S16" s="25"/>
      <c r="T16" s="27"/>
      <c r="U16" s="29"/>
      <c r="V16" s="29"/>
      <c r="W16" s="30"/>
      <c r="X16" s="31"/>
      <c r="Y16" s="34"/>
      <c r="Z16" s="45"/>
      <c r="AA16" s="34">
        <v>45</v>
      </c>
      <c r="AB16" s="34">
        <v>0</v>
      </c>
      <c r="AC16" s="34">
        <v>0</v>
      </c>
      <c r="AD16" s="38"/>
      <c r="AE16" s="187"/>
    </row>
    <row r="17" spans="1:31" s="40" customFormat="1" ht="27.75" customHeight="1">
      <c r="A17" s="34">
        <v>8</v>
      </c>
      <c r="B17" s="28" t="s">
        <v>535</v>
      </c>
      <c r="C17" s="25" t="s">
        <v>617</v>
      </c>
      <c r="D17" s="25" t="s">
        <v>540</v>
      </c>
      <c r="E17" s="34"/>
      <c r="F17" s="45"/>
      <c r="G17" s="45"/>
      <c r="H17" s="34"/>
      <c r="I17" s="39"/>
      <c r="J17" s="46"/>
      <c r="K17" s="46"/>
      <c r="L17" s="25" t="s">
        <v>308</v>
      </c>
      <c r="M17" s="25">
        <v>2</v>
      </c>
      <c r="N17" s="27" t="s">
        <v>527</v>
      </c>
      <c r="O17" s="34" t="s">
        <v>528</v>
      </c>
      <c r="P17" s="184">
        <v>45</v>
      </c>
      <c r="Q17" s="27">
        <v>45</v>
      </c>
      <c r="R17" s="25">
        <v>35</v>
      </c>
      <c r="S17" s="25"/>
      <c r="T17" s="27"/>
      <c r="U17" s="29"/>
      <c r="V17" s="29"/>
      <c r="W17" s="30"/>
      <c r="X17" s="31"/>
      <c r="Y17" s="34"/>
      <c r="Z17" s="45"/>
      <c r="AA17" s="34">
        <v>45</v>
      </c>
      <c r="AB17" s="34">
        <v>0</v>
      </c>
      <c r="AC17" s="34">
        <v>0</v>
      </c>
      <c r="AD17" s="38"/>
      <c r="AE17" s="187"/>
    </row>
    <row r="18" spans="1:31" s="40" customFormat="1" ht="15" customHeight="1">
      <c r="A18" s="202">
        <v>9</v>
      </c>
      <c r="B18" s="206" t="s">
        <v>52</v>
      </c>
      <c r="C18" s="204" t="s">
        <v>40</v>
      </c>
      <c r="D18" s="204" t="s">
        <v>404</v>
      </c>
      <c r="E18" s="202">
        <v>3</v>
      </c>
      <c r="F18" s="202" t="s">
        <v>43</v>
      </c>
      <c r="G18" s="202" t="s">
        <v>238</v>
      </c>
      <c r="H18" s="202">
        <v>29</v>
      </c>
      <c r="I18" s="202">
        <v>2</v>
      </c>
      <c r="J18" s="202"/>
      <c r="K18" s="209" t="s">
        <v>60</v>
      </c>
      <c r="L18" s="204" t="s">
        <v>308</v>
      </c>
      <c r="M18" s="204">
        <v>2</v>
      </c>
      <c r="N18" s="204" t="s">
        <v>312</v>
      </c>
      <c r="O18" s="204" t="s">
        <v>314</v>
      </c>
      <c r="P18" s="204">
        <v>42</v>
      </c>
      <c r="Q18" s="204">
        <v>80</v>
      </c>
      <c r="R18" s="204">
        <v>50</v>
      </c>
      <c r="S18" s="204"/>
      <c r="T18" s="204"/>
      <c r="U18" s="206" t="s">
        <v>559</v>
      </c>
      <c r="V18" s="206" t="s">
        <v>542</v>
      </c>
      <c r="W18" s="206" t="s">
        <v>561</v>
      </c>
      <c r="X18" s="206" t="s">
        <v>560</v>
      </c>
      <c r="Y18" s="202" t="s">
        <v>93</v>
      </c>
      <c r="Z18" s="202"/>
      <c r="AA18" s="202">
        <f>Q18</f>
        <v>80</v>
      </c>
      <c r="AB18" s="202">
        <v>0</v>
      </c>
      <c r="AC18" s="202">
        <v>0</v>
      </c>
      <c r="AD18" s="202"/>
      <c r="AE18" s="211"/>
    </row>
    <row r="19" spans="1:31" s="40" customFormat="1" ht="15" customHeight="1">
      <c r="A19" s="203"/>
      <c r="B19" s="207" t="s">
        <v>52</v>
      </c>
      <c r="C19" s="205" t="s">
        <v>40</v>
      </c>
      <c r="D19" s="205" t="s">
        <v>404</v>
      </c>
      <c r="E19" s="203" t="s">
        <v>226</v>
      </c>
      <c r="F19" s="203" t="s">
        <v>51</v>
      </c>
      <c r="G19" s="203" t="s">
        <v>295</v>
      </c>
      <c r="H19" s="203">
        <v>82</v>
      </c>
      <c r="I19" s="203">
        <v>2</v>
      </c>
      <c r="J19" s="203"/>
      <c r="K19" s="210" t="s">
        <v>49</v>
      </c>
      <c r="L19" s="205" t="s">
        <v>308</v>
      </c>
      <c r="M19" s="205">
        <v>2</v>
      </c>
      <c r="N19" s="205" t="s">
        <v>312</v>
      </c>
      <c r="O19" s="205" t="s">
        <v>314</v>
      </c>
      <c r="P19" s="205"/>
      <c r="Q19" s="205">
        <v>80</v>
      </c>
      <c r="R19" s="205">
        <v>50</v>
      </c>
      <c r="S19" s="205"/>
      <c r="T19" s="205"/>
      <c r="U19" s="207" t="s">
        <v>559</v>
      </c>
      <c r="V19" s="207" t="s">
        <v>542</v>
      </c>
      <c r="W19" s="207" t="s">
        <v>561</v>
      </c>
      <c r="X19" s="207" t="s">
        <v>560</v>
      </c>
      <c r="Y19" s="203" t="s">
        <v>93</v>
      </c>
      <c r="Z19" s="203"/>
      <c r="AA19" s="203">
        <f aca="true" t="shared" si="0" ref="AA19:AA42">Q19</f>
        <v>80</v>
      </c>
      <c r="AB19" s="203">
        <v>0</v>
      </c>
      <c r="AC19" s="203">
        <v>0</v>
      </c>
      <c r="AD19" s="203"/>
      <c r="AE19" s="212"/>
    </row>
    <row r="20" spans="1:31" s="40" customFormat="1" ht="30" customHeight="1">
      <c r="A20" s="34">
        <v>10</v>
      </c>
      <c r="B20" s="28" t="s">
        <v>52</v>
      </c>
      <c r="C20" s="25" t="s">
        <v>40</v>
      </c>
      <c r="D20" s="25" t="s">
        <v>407</v>
      </c>
      <c r="E20" s="34" t="s">
        <v>226</v>
      </c>
      <c r="F20" s="45" t="s">
        <v>43</v>
      </c>
      <c r="G20" s="45" t="s">
        <v>93</v>
      </c>
      <c r="H20" s="34">
        <v>81</v>
      </c>
      <c r="I20" s="39">
        <v>2</v>
      </c>
      <c r="J20" s="46"/>
      <c r="K20" s="46" t="s">
        <v>60</v>
      </c>
      <c r="L20" s="25" t="s">
        <v>309</v>
      </c>
      <c r="M20" s="25">
        <v>2</v>
      </c>
      <c r="N20" s="27" t="s">
        <v>313</v>
      </c>
      <c r="O20" s="25" t="s">
        <v>342</v>
      </c>
      <c r="P20" s="185">
        <v>65</v>
      </c>
      <c r="Q20" s="27">
        <v>80</v>
      </c>
      <c r="R20" s="25">
        <v>50</v>
      </c>
      <c r="S20" s="25"/>
      <c r="T20" s="27"/>
      <c r="U20" s="29" t="s">
        <v>562</v>
      </c>
      <c r="V20" s="29" t="s">
        <v>542</v>
      </c>
      <c r="W20" s="74" t="s">
        <v>672</v>
      </c>
      <c r="X20" s="29" t="s">
        <v>563</v>
      </c>
      <c r="Y20" s="34" t="s">
        <v>93</v>
      </c>
      <c r="Z20" s="45"/>
      <c r="AA20" s="34">
        <f t="shared" si="0"/>
        <v>80</v>
      </c>
      <c r="AB20" s="34">
        <v>0</v>
      </c>
      <c r="AC20" s="34">
        <v>0</v>
      </c>
      <c r="AD20" s="38"/>
      <c r="AE20" s="192"/>
    </row>
    <row r="21" spans="1:31" s="40" customFormat="1" ht="30" customHeight="1">
      <c r="A21" s="34">
        <v>11</v>
      </c>
      <c r="B21" s="28" t="s">
        <v>80</v>
      </c>
      <c r="C21" s="25" t="s">
        <v>81</v>
      </c>
      <c r="D21" s="25" t="s">
        <v>81</v>
      </c>
      <c r="E21" s="34">
        <v>3</v>
      </c>
      <c r="F21" s="45" t="s">
        <v>78</v>
      </c>
      <c r="G21" s="45" t="s">
        <v>79</v>
      </c>
      <c r="H21" s="34">
        <v>53</v>
      </c>
      <c r="I21" s="39">
        <v>1</v>
      </c>
      <c r="J21" s="46"/>
      <c r="K21" s="46"/>
      <c r="L21" s="25" t="s">
        <v>308</v>
      </c>
      <c r="M21" s="25">
        <v>3</v>
      </c>
      <c r="N21" s="27" t="s">
        <v>312</v>
      </c>
      <c r="O21" s="25" t="s">
        <v>315</v>
      </c>
      <c r="P21" s="185">
        <v>56</v>
      </c>
      <c r="Q21" s="27">
        <v>50</v>
      </c>
      <c r="R21" s="25">
        <v>50</v>
      </c>
      <c r="S21" s="25"/>
      <c r="T21" s="25"/>
      <c r="U21" s="29" t="s">
        <v>478</v>
      </c>
      <c r="V21" s="29" t="s">
        <v>479</v>
      </c>
      <c r="W21" s="31" t="s">
        <v>480</v>
      </c>
      <c r="X21" s="31" t="s">
        <v>481</v>
      </c>
      <c r="Y21" s="34" t="s">
        <v>97</v>
      </c>
      <c r="Z21" s="45"/>
      <c r="AA21" s="34">
        <f t="shared" si="0"/>
        <v>50</v>
      </c>
      <c r="AB21" s="34">
        <v>0</v>
      </c>
      <c r="AC21" s="34">
        <v>0</v>
      </c>
      <c r="AD21" s="38"/>
      <c r="AE21" s="187"/>
    </row>
    <row r="22" spans="1:31" s="40" customFormat="1" ht="30" customHeight="1">
      <c r="A22" s="103">
        <v>12</v>
      </c>
      <c r="B22" s="73" t="s">
        <v>1006</v>
      </c>
      <c r="C22" s="107" t="s">
        <v>1007</v>
      </c>
      <c r="D22" s="107" t="s">
        <v>1007</v>
      </c>
      <c r="E22" s="103">
        <v>3</v>
      </c>
      <c r="F22" s="61"/>
      <c r="G22" s="61"/>
      <c r="H22" s="103"/>
      <c r="I22" s="62"/>
      <c r="J22" s="105"/>
      <c r="K22" s="105"/>
      <c r="L22" s="107" t="s">
        <v>308</v>
      </c>
      <c r="M22" s="107">
        <v>5</v>
      </c>
      <c r="N22" s="76" t="s">
        <v>988</v>
      </c>
      <c r="O22" s="76" t="s">
        <v>952</v>
      </c>
      <c r="P22" s="181">
        <v>37</v>
      </c>
      <c r="Q22" s="76"/>
      <c r="R22" s="107"/>
      <c r="S22" s="107"/>
      <c r="T22" s="107"/>
      <c r="U22" s="109" t="s">
        <v>1008</v>
      </c>
      <c r="V22" s="109" t="s">
        <v>507</v>
      </c>
      <c r="W22" s="77" t="s">
        <v>1028</v>
      </c>
      <c r="X22" s="77"/>
      <c r="Y22" s="103"/>
      <c r="Z22" s="61"/>
      <c r="AA22" s="103"/>
      <c r="AB22" s="103"/>
      <c r="AC22" s="103"/>
      <c r="AD22" s="60"/>
      <c r="AE22" s="186" t="s">
        <v>1050</v>
      </c>
    </row>
    <row r="23" spans="1:31" s="40" customFormat="1" ht="15" customHeight="1">
      <c r="A23" s="202">
        <v>13</v>
      </c>
      <c r="B23" s="206" t="s">
        <v>142</v>
      </c>
      <c r="C23" s="204" t="s">
        <v>141</v>
      </c>
      <c r="D23" s="204" t="s">
        <v>141</v>
      </c>
      <c r="E23" s="202">
        <v>3</v>
      </c>
      <c r="F23" s="202" t="s">
        <v>78</v>
      </c>
      <c r="G23" s="202" t="s">
        <v>94</v>
      </c>
      <c r="H23" s="202">
        <v>60</v>
      </c>
      <c r="I23" s="202">
        <v>1</v>
      </c>
      <c r="J23" s="202" t="s">
        <v>146</v>
      </c>
      <c r="K23" s="209" t="s">
        <v>113</v>
      </c>
      <c r="L23" s="204" t="s">
        <v>308</v>
      </c>
      <c r="M23" s="204">
        <v>5</v>
      </c>
      <c r="N23" s="204" t="s">
        <v>312</v>
      </c>
      <c r="O23" s="204" t="s">
        <v>374</v>
      </c>
      <c r="P23" s="204">
        <v>29</v>
      </c>
      <c r="Q23" s="204">
        <v>60</v>
      </c>
      <c r="R23" s="204">
        <v>20</v>
      </c>
      <c r="S23" s="204" t="s">
        <v>147</v>
      </c>
      <c r="T23" s="204" t="s">
        <v>129</v>
      </c>
      <c r="U23" s="206" t="s">
        <v>803</v>
      </c>
      <c r="V23" s="206" t="s">
        <v>804</v>
      </c>
      <c r="W23" s="208" t="s">
        <v>805</v>
      </c>
      <c r="X23" s="208" t="s">
        <v>806</v>
      </c>
      <c r="Y23" s="202" t="s">
        <v>94</v>
      </c>
      <c r="Z23" s="202"/>
      <c r="AA23" s="202">
        <f t="shared" si="0"/>
        <v>60</v>
      </c>
      <c r="AB23" s="202">
        <v>0</v>
      </c>
      <c r="AC23" s="202">
        <v>0</v>
      </c>
      <c r="AD23" s="202"/>
      <c r="AE23" s="216"/>
    </row>
    <row r="24" spans="1:31" s="40" customFormat="1" ht="15" customHeight="1">
      <c r="A24" s="203">
        <v>16</v>
      </c>
      <c r="B24" s="207" t="s">
        <v>142</v>
      </c>
      <c r="C24" s="205" t="s">
        <v>141</v>
      </c>
      <c r="D24" s="205" t="s">
        <v>141</v>
      </c>
      <c r="E24" s="203">
        <v>3</v>
      </c>
      <c r="F24" s="203" t="s">
        <v>112</v>
      </c>
      <c r="G24" s="203" t="s">
        <v>161</v>
      </c>
      <c r="H24" s="203">
        <v>30</v>
      </c>
      <c r="I24" s="203">
        <v>1</v>
      </c>
      <c r="J24" s="203" t="s">
        <v>146</v>
      </c>
      <c r="K24" s="210" t="s">
        <v>113</v>
      </c>
      <c r="L24" s="205" t="s">
        <v>308</v>
      </c>
      <c r="M24" s="205">
        <v>5</v>
      </c>
      <c r="N24" s="205" t="s">
        <v>312</v>
      </c>
      <c r="O24" s="205" t="s">
        <v>374</v>
      </c>
      <c r="P24" s="205"/>
      <c r="Q24" s="205">
        <v>60</v>
      </c>
      <c r="R24" s="205">
        <v>20</v>
      </c>
      <c r="S24" s="205" t="s">
        <v>147</v>
      </c>
      <c r="T24" s="205" t="s">
        <v>162</v>
      </c>
      <c r="U24" s="207"/>
      <c r="V24" s="207"/>
      <c r="W24" s="207"/>
      <c r="X24" s="207"/>
      <c r="Y24" s="203" t="s">
        <v>94</v>
      </c>
      <c r="Z24" s="203"/>
      <c r="AA24" s="203">
        <f t="shared" si="0"/>
        <v>60</v>
      </c>
      <c r="AB24" s="203">
        <v>0</v>
      </c>
      <c r="AC24" s="203">
        <v>0</v>
      </c>
      <c r="AD24" s="203"/>
      <c r="AE24" s="212"/>
    </row>
    <row r="25" spans="1:31" s="40" customFormat="1" ht="30" customHeight="1">
      <c r="A25" s="34">
        <v>14</v>
      </c>
      <c r="B25" s="28" t="s">
        <v>1009</v>
      </c>
      <c r="C25" s="25" t="s">
        <v>1010</v>
      </c>
      <c r="D25" s="25" t="s">
        <v>1010</v>
      </c>
      <c r="E25" s="34">
        <v>2</v>
      </c>
      <c r="F25" s="45"/>
      <c r="G25" s="45"/>
      <c r="H25" s="34"/>
      <c r="I25" s="39"/>
      <c r="J25" s="45"/>
      <c r="K25" s="46"/>
      <c r="L25" s="25" t="s">
        <v>308</v>
      </c>
      <c r="M25" s="25">
        <v>5</v>
      </c>
      <c r="N25" s="27" t="s">
        <v>993</v>
      </c>
      <c r="O25" s="27" t="s">
        <v>973</v>
      </c>
      <c r="P25" s="185">
        <v>47</v>
      </c>
      <c r="Q25" s="27"/>
      <c r="R25" s="25"/>
      <c r="S25" s="25"/>
      <c r="T25" s="27"/>
      <c r="U25" s="29" t="s">
        <v>1011</v>
      </c>
      <c r="V25" s="29" t="s">
        <v>507</v>
      </c>
      <c r="W25" s="31" t="s">
        <v>1027</v>
      </c>
      <c r="X25" s="31"/>
      <c r="Y25" s="34"/>
      <c r="Z25" s="45"/>
      <c r="AA25" s="34"/>
      <c r="AB25" s="34"/>
      <c r="AC25" s="34"/>
      <c r="AD25" s="38"/>
      <c r="AE25" s="186" t="s">
        <v>1050</v>
      </c>
    </row>
    <row r="26" spans="1:31" s="40" customFormat="1" ht="15" customHeight="1">
      <c r="A26" s="202">
        <v>15</v>
      </c>
      <c r="B26" s="206" t="s">
        <v>222</v>
      </c>
      <c r="C26" s="204" t="s">
        <v>221</v>
      </c>
      <c r="D26" s="204" t="s">
        <v>221</v>
      </c>
      <c r="E26" s="202">
        <v>3</v>
      </c>
      <c r="F26" s="202" t="s">
        <v>208</v>
      </c>
      <c r="G26" s="202" t="s">
        <v>93</v>
      </c>
      <c r="H26" s="202" t="s">
        <v>224</v>
      </c>
      <c r="I26" s="202">
        <v>1</v>
      </c>
      <c r="J26" s="202" t="s">
        <v>218</v>
      </c>
      <c r="K26" s="209" t="s">
        <v>39</v>
      </c>
      <c r="L26" s="204" t="s">
        <v>309</v>
      </c>
      <c r="M26" s="204">
        <v>5</v>
      </c>
      <c r="N26" s="204" t="s">
        <v>313</v>
      </c>
      <c r="O26" s="204" t="s">
        <v>367</v>
      </c>
      <c r="P26" s="204">
        <v>64</v>
      </c>
      <c r="Q26" s="204">
        <v>60</v>
      </c>
      <c r="R26" s="204">
        <v>20</v>
      </c>
      <c r="S26" s="204"/>
      <c r="T26" s="204"/>
      <c r="U26" s="206" t="s">
        <v>564</v>
      </c>
      <c r="V26" s="206" t="s">
        <v>542</v>
      </c>
      <c r="W26" s="206" t="s">
        <v>673</v>
      </c>
      <c r="X26" s="206" t="s">
        <v>565</v>
      </c>
      <c r="Y26" s="202" t="s">
        <v>93</v>
      </c>
      <c r="Z26" s="202"/>
      <c r="AA26" s="202">
        <f t="shared" si="0"/>
        <v>60</v>
      </c>
      <c r="AB26" s="202">
        <v>0</v>
      </c>
      <c r="AC26" s="202">
        <v>0</v>
      </c>
      <c r="AD26" s="202"/>
      <c r="AE26" s="211"/>
    </row>
    <row r="27" spans="1:31" s="40" customFormat="1" ht="15" customHeight="1">
      <c r="A27" s="203">
        <v>20</v>
      </c>
      <c r="B27" s="207" t="s">
        <v>222</v>
      </c>
      <c r="C27" s="205" t="s">
        <v>221</v>
      </c>
      <c r="D27" s="205" t="s">
        <v>221</v>
      </c>
      <c r="E27" s="203">
        <v>3</v>
      </c>
      <c r="F27" s="203" t="s">
        <v>208</v>
      </c>
      <c r="G27" s="203" t="s">
        <v>238</v>
      </c>
      <c r="H27" s="203">
        <v>29</v>
      </c>
      <c r="I27" s="203">
        <v>1</v>
      </c>
      <c r="J27" s="203" t="s">
        <v>218</v>
      </c>
      <c r="K27" s="210" t="s">
        <v>236</v>
      </c>
      <c r="L27" s="205" t="s">
        <v>309</v>
      </c>
      <c r="M27" s="205">
        <v>5</v>
      </c>
      <c r="N27" s="205" t="s">
        <v>313</v>
      </c>
      <c r="O27" s="205" t="s">
        <v>367</v>
      </c>
      <c r="P27" s="205"/>
      <c r="Q27" s="205">
        <v>60</v>
      </c>
      <c r="R27" s="205">
        <v>20</v>
      </c>
      <c r="S27" s="205"/>
      <c r="T27" s="205"/>
      <c r="U27" s="207" t="s">
        <v>564</v>
      </c>
      <c r="V27" s="207" t="s">
        <v>542</v>
      </c>
      <c r="W27" s="207" t="s">
        <v>673</v>
      </c>
      <c r="X27" s="207" t="s">
        <v>565</v>
      </c>
      <c r="Y27" s="203" t="s">
        <v>93</v>
      </c>
      <c r="Z27" s="203"/>
      <c r="AA27" s="203">
        <f t="shared" si="0"/>
        <v>60</v>
      </c>
      <c r="AB27" s="203">
        <v>0</v>
      </c>
      <c r="AC27" s="203">
        <v>0</v>
      </c>
      <c r="AD27" s="203"/>
      <c r="AE27" s="212"/>
    </row>
    <row r="28" spans="1:31" s="40" customFormat="1" ht="30" customHeight="1">
      <c r="A28" s="34">
        <v>16</v>
      </c>
      <c r="B28" s="28" t="s">
        <v>150</v>
      </c>
      <c r="C28" s="25" t="s">
        <v>149</v>
      </c>
      <c r="D28" s="25" t="s">
        <v>149</v>
      </c>
      <c r="E28" s="34">
        <v>3</v>
      </c>
      <c r="F28" s="45" t="s">
        <v>112</v>
      </c>
      <c r="G28" s="45" t="s">
        <v>94</v>
      </c>
      <c r="H28" s="34">
        <v>91</v>
      </c>
      <c r="I28" s="39">
        <v>1</v>
      </c>
      <c r="J28" s="46"/>
      <c r="K28" s="46" t="s">
        <v>151</v>
      </c>
      <c r="L28" s="33" t="s">
        <v>309</v>
      </c>
      <c r="M28" s="25">
        <v>4</v>
      </c>
      <c r="N28" s="27" t="s">
        <v>162</v>
      </c>
      <c r="O28" s="25" t="s">
        <v>402</v>
      </c>
      <c r="P28" s="185">
        <v>48</v>
      </c>
      <c r="Q28" s="27">
        <v>90</v>
      </c>
      <c r="R28" s="25">
        <v>50</v>
      </c>
      <c r="S28" s="25"/>
      <c r="T28" s="25"/>
      <c r="U28" s="29" t="s">
        <v>769</v>
      </c>
      <c r="V28" s="29" t="s">
        <v>770</v>
      </c>
      <c r="W28" s="31" t="s">
        <v>771</v>
      </c>
      <c r="X28" s="31" t="s">
        <v>772</v>
      </c>
      <c r="Y28" s="34" t="s">
        <v>297</v>
      </c>
      <c r="Z28" s="45"/>
      <c r="AA28" s="34">
        <f t="shared" si="0"/>
        <v>90</v>
      </c>
      <c r="AB28" s="34">
        <v>0</v>
      </c>
      <c r="AC28" s="34">
        <v>0</v>
      </c>
      <c r="AE28" s="187"/>
    </row>
    <row r="29" spans="1:31" s="40" customFormat="1" ht="23.25" customHeight="1">
      <c r="A29" s="202">
        <v>17</v>
      </c>
      <c r="B29" s="206" t="s">
        <v>140</v>
      </c>
      <c r="C29" s="204" t="s">
        <v>139</v>
      </c>
      <c r="D29" s="204" t="s">
        <v>139</v>
      </c>
      <c r="E29" s="202">
        <v>3</v>
      </c>
      <c r="F29" s="202" t="s">
        <v>78</v>
      </c>
      <c r="G29" s="202" t="s">
        <v>94</v>
      </c>
      <c r="H29" s="202">
        <v>60</v>
      </c>
      <c r="I29" s="202">
        <v>1</v>
      </c>
      <c r="J29" s="202" t="s">
        <v>146</v>
      </c>
      <c r="K29" s="209" t="s">
        <v>113</v>
      </c>
      <c r="L29" s="204" t="s">
        <v>308</v>
      </c>
      <c r="M29" s="204">
        <v>3</v>
      </c>
      <c r="N29" s="204" t="s">
        <v>312</v>
      </c>
      <c r="O29" s="204" t="s">
        <v>344</v>
      </c>
      <c r="P29" s="204">
        <v>19</v>
      </c>
      <c r="Q29" s="204">
        <v>60</v>
      </c>
      <c r="R29" s="204">
        <v>20</v>
      </c>
      <c r="S29" s="204"/>
      <c r="T29" s="204"/>
      <c r="U29" s="206" t="s">
        <v>807</v>
      </c>
      <c r="V29" s="206" t="s">
        <v>808</v>
      </c>
      <c r="W29" s="208" t="s">
        <v>809</v>
      </c>
      <c r="X29" s="206" t="s">
        <v>810</v>
      </c>
      <c r="Y29" s="202" t="s">
        <v>94</v>
      </c>
      <c r="Z29" s="202"/>
      <c r="AA29" s="202">
        <f t="shared" si="0"/>
        <v>60</v>
      </c>
      <c r="AB29" s="202">
        <v>0</v>
      </c>
      <c r="AC29" s="202">
        <v>0</v>
      </c>
      <c r="AD29" s="202"/>
      <c r="AE29" s="209"/>
    </row>
    <row r="30" spans="1:31" s="40" customFormat="1" ht="23.25" customHeight="1">
      <c r="A30" s="203">
        <v>23</v>
      </c>
      <c r="B30" s="207" t="s">
        <v>140</v>
      </c>
      <c r="C30" s="205" t="s">
        <v>139</v>
      </c>
      <c r="D30" s="205" t="s">
        <v>139</v>
      </c>
      <c r="E30" s="203">
        <v>3</v>
      </c>
      <c r="F30" s="203" t="s">
        <v>112</v>
      </c>
      <c r="G30" s="203" t="s">
        <v>161</v>
      </c>
      <c r="H30" s="203">
        <v>30</v>
      </c>
      <c r="I30" s="203">
        <v>1</v>
      </c>
      <c r="J30" s="203" t="s">
        <v>146</v>
      </c>
      <c r="K30" s="210" t="s">
        <v>113</v>
      </c>
      <c r="L30" s="205" t="s">
        <v>308</v>
      </c>
      <c r="M30" s="205">
        <v>3</v>
      </c>
      <c r="N30" s="205" t="s">
        <v>312</v>
      </c>
      <c r="O30" s="205" t="s">
        <v>344</v>
      </c>
      <c r="P30" s="205"/>
      <c r="Q30" s="205">
        <v>60</v>
      </c>
      <c r="R30" s="205">
        <v>20</v>
      </c>
      <c r="S30" s="205"/>
      <c r="T30" s="205"/>
      <c r="U30" s="207"/>
      <c r="V30" s="207"/>
      <c r="W30" s="207"/>
      <c r="X30" s="207"/>
      <c r="Y30" s="203" t="s">
        <v>94</v>
      </c>
      <c r="Z30" s="203"/>
      <c r="AA30" s="203">
        <f t="shared" si="0"/>
        <v>60</v>
      </c>
      <c r="AB30" s="203">
        <v>0</v>
      </c>
      <c r="AC30" s="203">
        <v>0</v>
      </c>
      <c r="AD30" s="203"/>
      <c r="AE30" s="210"/>
    </row>
    <row r="31" spans="1:31" s="40" customFormat="1" ht="30" customHeight="1">
      <c r="A31" s="34">
        <v>18</v>
      </c>
      <c r="B31" s="29" t="s">
        <v>257</v>
      </c>
      <c r="C31" s="25" t="s">
        <v>256</v>
      </c>
      <c r="D31" s="25" t="s">
        <v>256</v>
      </c>
      <c r="E31" s="34">
        <v>2</v>
      </c>
      <c r="F31" s="45" t="s">
        <v>208</v>
      </c>
      <c r="G31" s="45" t="s">
        <v>249</v>
      </c>
      <c r="H31" s="35" t="s">
        <v>267</v>
      </c>
      <c r="I31" s="39">
        <v>1</v>
      </c>
      <c r="J31" s="46" t="s">
        <v>249</v>
      </c>
      <c r="K31" s="46" t="s">
        <v>42</v>
      </c>
      <c r="L31" s="25" t="s">
        <v>308</v>
      </c>
      <c r="M31" s="25">
        <v>5</v>
      </c>
      <c r="N31" s="27" t="s">
        <v>343</v>
      </c>
      <c r="O31" s="25" t="s">
        <v>334</v>
      </c>
      <c r="P31" s="185">
        <v>38</v>
      </c>
      <c r="Q31" s="27">
        <v>45</v>
      </c>
      <c r="R31" s="25">
        <v>20</v>
      </c>
      <c r="S31" s="25" t="s">
        <v>147</v>
      </c>
      <c r="T31" s="27" t="s">
        <v>261</v>
      </c>
      <c r="U31" s="29" t="s">
        <v>582</v>
      </c>
      <c r="V31" s="29" t="s">
        <v>542</v>
      </c>
      <c r="W31" s="74" t="s">
        <v>674</v>
      </c>
      <c r="X31" s="29" t="s">
        <v>583</v>
      </c>
      <c r="Y31" s="34" t="s">
        <v>93</v>
      </c>
      <c r="Z31" s="45"/>
      <c r="AA31" s="34">
        <f t="shared" si="0"/>
        <v>45</v>
      </c>
      <c r="AB31" s="34">
        <v>0</v>
      </c>
      <c r="AC31" s="34">
        <v>0</v>
      </c>
      <c r="AD31" s="38"/>
      <c r="AE31" s="192"/>
    </row>
    <row r="32" spans="1:31" s="40" customFormat="1" ht="15" customHeight="1">
      <c r="A32" s="202">
        <v>19</v>
      </c>
      <c r="B32" s="206" t="s">
        <v>36</v>
      </c>
      <c r="C32" s="204" t="s">
        <v>37</v>
      </c>
      <c r="D32" s="204" t="s">
        <v>37</v>
      </c>
      <c r="E32" s="202" t="s">
        <v>226</v>
      </c>
      <c r="F32" s="202" t="s">
        <v>208</v>
      </c>
      <c r="G32" s="202" t="s">
        <v>238</v>
      </c>
      <c r="H32" s="202">
        <v>29</v>
      </c>
      <c r="I32" s="202">
        <v>1</v>
      </c>
      <c r="J32" s="202"/>
      <c r="K32" s="209" t="s">
        <v>42</v>
      </c>
      <c r="L32" s="204" t="s">
        <v>308</v>
      </c>
      <c r="M32" s="204">
        <v>4</v>
      </c>
      <c r="N32" s="204" t="s">
        <v>312</v>
      </c>
      <c r="O32" s="204" t="s">
        <v>374</v>
      </c>
      <c r="P32" s="204">
        <v>77</v>
      </c>
      <c r="Q32" s="204">
        <v>70</v>
      </c>
      <c r="R32" s="204">
        <v>50</v>
      </c>
      <c r="S32" s="204" t="s">
        <v>109</v>
      </c>
      <c r="T32" s="204" t="s">
        <v>207</v>
      </c>
      <c r="U32" s="206" t="s">
        <v>584</v>
      </c>
      <c r="V32" s="206" t="s">
        <v>542</v>
      </c>
      <c r="W32" s="206" t="s">
        <v>675</v>
      </c>
      <c r="X32" s="206" t="s">
        <v>585</v>
      </c>
      <c r="Y32" s="202" t="s">
        <v>93</v>
      </c>
      <c r="Z32" s="202"/>
      <c r="AA32" s="202">
        <f t="shared" si="0"/>
        <v>70</v>
      </c>
      <c r="AB32" s="202">
        <v>0</v>
      </c>
      <c r="AC32" s="202">
        <v>0</v>
      </c>
      <c r="AD32" s="202"/>
      <c r="AE32" s="211"/>
    </row>
    <row r="33" spans="1:31" s="40" customFormat="1" ht="15" customHeight="1">
      <c r="A33" s="203">
        <v>28</v>
      </c>
      <c r="B33" s="207" t="s">
        <v>36</v>
      </c>
      <c r="C33" s="205" t="s">
        <v>37</v>
      </c>
      <c r="D33" s="205" t="s">
        <v>37</v>
      </c>
      <c r="E33" s="203">
        <v>3</v>
      </c>
      <c r="F33" s="203" t="s">
        <v>208</v>
      </c>
      <c r="G33" s="203" t="s">
        <v>249</v>
      </c>
      <c r="H33" s="203" t="s">
        <v>267</v>
      </c>
      <c r="I33" s="203">
        <v>1</v>
      </c>
      <c r="J33" s="203" t="s">
        <v>249</v>
      </c>
      <c r="K33" s="210" t="s">
        <v>42</v>
      </c>
      <c r="L33" s="205" t="s">
        <v>308</v>
      </c>
      <c r="M33" s="205">
        <v>4</v>
      </c>
      <c r="N33" s="205" t="s">
        <v>312</v>
      </c>
      <c r="O33" s="205" t="s">
        <v>374</v>
      </c>
      <c r="P33" s="205"/>
      <c r="Q33" s="205">
        <v>60</v>
      </c>
      <c r="R33" s="205">
        <v>20</v>
      </c>
      <c r="S33" s="205"/>
      <c r="T33" s="205"/>
      <c r="U33" s="207" t="s">
        <v>584</v>
      </c>
      <c r="V33" s="207" t="s">
        <v>542</v>
      </c>
      <c r="W33" s="207" t="s">
        <v>675</v>
      </c>
      <c r="X33" s="207" t="s">
        <v>585</v>
      </c>
      <c r="Y33" s="203" t="s">
        <v>93</v>
      </c>
      <c r="Z33" s="203"/>
      <c r="AA33" s="203">
        <f t="shared" si="0"/>
        <v>60</v>
      </c>
      <c r="AB33" s="203">
        <v>0</v>
      </c>
      <c r="AC33" s="203">
        <v>0</v>
      </c>
      <c r="AD33" s="203"/>
      <c r="AE33" s="212"/>
    </row>
    <row r="34" spans="1:231" s="40" customFormat="1" ht="30" customHeight="1">
      <c r="A34" s="34">
        <v>20</v>
      </c>
      <c r="B34" s="29" t="s">
        <v>36</v>
      </c>
      <c r="C34" s="25" t="s">
        <v>950</v>
      </c>
      <c r="D34" s="25" t="s">
        <v>950</v>
      </c>
      <c r="E34" s="34">
        <v>3</v>
      </c>
      <c r="F34" s="46"/>
      <c r="G34" s="25"/>
      <c r="H34" s="25"/>
      <c r="I34" s="27"/>
      <c r="J34" s="25"/>
      <c r="K34" s="25" t="s">
        <v>42</v>
      </c>
      <c r="L34" s="29" t="s">
        <v>308</v>
      </c>
      <c r="M34" s="29">
        <v>3</v>
      </c>
      <c r="N34" s="88" t="s">
        <v>951</v>
      </c>
      <c r="O34" s="88" t="s">
        <v>952</v>
      </c>
      <c r="P34" s="185">
        <v>41</v>
      </c>
      <c r="U34" s="38" t="s">
        <v>584</v>
      </c>
      <c r="V34" s="38" t="s">
        <v>542</v>
      </c>
      <c r="W34" s="154" t="s">
        <v>675</v>
      </c>
      <c r="X34" s="154" t="s">
        <v>585</v>
      </c>
      <c r="AE34" s="186" t="s">
        <v>1050</v>
      </c>
      <c r="HI34" s="34"/>
      <c r="HJ34" s="29"/>
      <c r="HK34" s="25"/>
      <c r="HL34" s="25"/>
      <c r="HM34" s="34"/>
      <c r="HN34" s="46"/>
      <c r="HO34" s="25"/>
      <c r="HP34" s="25"/>
      <c r="HQ34" s="27"/>
      <c r="HR34" s="25"/>
      <c r="HS34" s="25"/>
      <c r="HT34" s="29"/>
      <c r="HU34" s="29"/>
      <c r="HV34" s="31"/>
      <c r="HW34" s="31"/>
    </row>
    <row r="35" spans="1:31" s="40" customFormat="1" ht="30" customHeight="1">
      <c r="A35" s="34">
        <v>21</v>
      </c>
      <c r="B35" s="29" t="s">
        <v>254</v>
      </c>
      <c r="C35" s="25" t="s">
        <v>253</v>
      </c>
      <c r="D35" s="25" t="s">
        <v>253</v>
      </c>
      <c r="E35" s="34">
        <v>3</v>
      </c>
      <c r="F35" s="45" t="s">
        <v>208</v>
      </c>
      <c r="G35" s="45" t="s">
        <v>249</v>
      </c>
      <c r="H35" s="35" t="s">
        <v>267</v>
      </c>
      <c r="I35" s="39">
        <v>1</v>
      </c>
      <c r="J35" s="46" t="s">
        <v>249</v>
      </c>
      <c r="K35" s="46" t="s">
        <v>42</v>
      </c>
      <c r="L35" s="25" t="s">
        <v>308</v>
      </c>
      <c r="M35" s="25">
        <v>5</v>
      </c>
      <c r="N35" s="27" t="s">
        <v>312</v>
      </c>
      <c r="O35" s="25" t="s">
        <v>334</v>
      </c>
      <c r="P35" s="185">
        <v>45</v>
      </c>
      <c r="Q35" s="27">
        <v>45</v>
      </c>
      <c r="R35" s="25">
        <v>20</v>
      </c>
      <c r="S35" s="25"/>
      <c r="T35" s="27"/>
      <c r="U35" s="29" t="s">
        <v>586</v>
      </c>
      <c r="V35" s="29" t="s">
        <v>587</v>
      </c>
      <c r="W35" s="31" t="s">
        <v>613</v>
      </c>
      <c r="X35" s="31" t="s">
        <v>589</v>
      </c>
      <c r="Y35" s="34" t="s">
        <v>93</v>
      </c>
      <c r="Z35" s="45"/>
      <c r="AA35" s="34">
        <f t="shared" si="0"/>
        <v>45</v>
      </c>
      <c r="AB35" s="34">
        <v>0</v>
      </c>
      <c r="AC35" s="34">
        <v>0</v>
      </c>
      <c r="AD35" s="38"/>
      <c r="AE35" s="187"/>
    </row>
    <row r="36" spans="1:31" s="40" customFormat="1" ht="30" customHeight="1">
      <c r="A36" s="34">
        <v>22</v>
      </c>
      <c r="B36" s="28" t="s">
        <v>271</v>
      </c>
      <c r="C36" s="25" t="s">
        <v>35</v>
      </c>
      <c r="D36" s="25" t="s">
        <v>410</v>
      </c>
      <c r="E36" s="34">
        <v>3</v>
      </c>
      <c r="F36" s="45" t="s">
        <v>208</v>
      </c>
      <c r="G36" s="45" t="s">
        <v>93</v>
      </c>
      <c r="H36" s="34">
        <v>70</v>
      </c>
      <c r="I36" s="39">
        <v>2</v>
      </c>
      <c r="J36" s="46"/>
      <c r="K36" s="46" t="s">
        <v>217</v>
      </c>
      <c r="L36" s="25" t="s">
        <v>309</v>
      </c>
      <c r="M36" s="25">
        <v>4</v>
      </c>
      <c r="N36" s="27" t="s">
        <v>313</v>
      </c>
      <c r="O36" s="25" t="s">
        <v>327</v>
      </c>
      <c r="P36" s="185">
        <v>74</v>
      </c>
      <c r="Q36" s="27">
        <v>80</v>
      </c>
      <c r="R36" s="25">
        <v>50</v>
      </c>
      <c r="S36" s="25" t="s">
        <v>147</v>
      </c>
      <c r="T36" s="27" t="s">
        <v>215</v>
      </c>
      <c r="U36" s="29" t="s">
        <v>590</v>
      </c>
      <c r="V36" s="29" t="s">
        <v>542</v>
      </c>
      <c r="W36" s="31" t="s">
        <v>591</v>
      </c>
      <c r="X36" s="31" t="s">
        <v>592</v>
      </c>
      <c r="Y36" s="34" t="s">
        <v>93</v>
      </c>
      <c r="Z36" s="45"/>
      <c r="AA36" s="34">
        <f t="shared" si="0"/>
        <v>80</v>
      </c>
      <c r="AB36" s="34">
        <v>0</v>
      </c>
      <c r="AC36" s="34">
        <v>0</v>
      </c>
      <c r="AD36" s="38"/>
      <c r="AE36" s="187"/>
    </row>
    <row r="37" spans="1:31" s="40" customFormat="1" ht="9" customHeight="1">
      <c r="A37" s="202">
        <v>23</v>
      </c>
      <c r="B37" s="206" t="s">
        <v>271</v>
      </c>
      <c r="C37" s="204" t="s">
        <v>35</v>
      </c>
      <c r="D37" s="204" t="s">
        <v>411</v>
      </c>
      <c r="E37" s="202">
        <v>3</v>
      </c>
      <c r="F37" s="202" t="s">
        <v>43</v>
      </c>
      <c r="G37" s="202" t="s">
        <v>249</v>
      </c>
      <c r="H37" s="202" t="s">
        <v>272</v>
      </c>
      <c r="I37" s="202">
        <v>2</v>
      </c>
      <c r="J37" s="202" t="s">
        <v>249</v>
      </c>
      <c r="K37" s="209" t="s">
        <v>42</v>
      </c>
      <c r="L37" s="204" t="s">
        <v>309</v>
      </c>
      <c r="M37" s="204">
        <v>6</v>
      </c>
      <c r="N37" s="204" t="s">
        <v>313</v>
      </c>
      <c r="O37" s="204" t="s">
        <v>374</v>
      </c>
      <c r="P37" s="204">
        <v>30</v>
      </c>
      <c r="Q37" s="204">
        <v>60</v>
      </c>
      <c r="R37" s="204">
        <v>20</v>
      </c>
      <c r="S37" s="204"/>
      <c r="T37" s="204"/>
      <c r="U37" s="206" t="s">
        <v>593</v>
      </c>
      <c r="V37" s="206" t="s">
        <v>542</v>
      </c>
      <c r="W37" s="206" t="s">
        <v>594</v>
      </c>
      <c r="X37" s="206" t="s">
        <v>595</v>
      </c>
      <c r="Y37" s="202" t="s">
        <v>93</v>
      </c>
      <c r="Z37" s="202"/>
      <c r="AA37" s="202">
        <f t="shared" si="0"/>
        <v>60</v>
      </c>
      <c r="AB37" s="202">
        <v>0</v>
      </c>
      <c r="AC37" s="202">
        <v>0</v>
      </c>
      <c r="AD37" s="202"/>
      <c r="AE37" s="211"/>
    </row>
    <row r="38" spans="1:31" s="40" customFormat="1" ht="9" customHeight="1">
      <c r="A38" s="222"/>
      <c r="B38" s="224" t="s">
        <v>271</v>
      </c>
      <c r="C38" s="223" t="s">
        <v>35</v>
      </c>
      <c r="D38" s="223" t="s">
        <v>411</v>
      </c>
      <c r="E38" s="222">
        <v>3</v>
      </c>
      <c r="F38" s="222" t="s">
        <v>43</v>
      </c>
      <c r="G38" s="222" t="s">
        <v>249</v>
      </c>
      <c r="H38" s="222" t="s">
        <v>272</v>
      </c>
      <c r="I38" s="222">
        <v>2</v>
      </c>
      <c r="J38" s="222" t="s">
        <v>262</v>
      </c>
      <c r="K38" s="225" t="s">
        <v>42</v>
      </c>
      <c r="L38" s="223" t="s">
        <v>309</v>
      </c>
      <c r="M38" s="223">
        <v>6</v>
      </c>
      <c r="N38" s="223" t="s">
        <v>313</v>
      </c>
      <c r="O38" s="223" t="s">
        <v>374</v>
      </c>
      <c r="P38" s="223"/>
      <c r="Q38" s="223">
        <v>60</v>
      </c>
      <c r="R38" s="223">
        <v>20</v>
      </c>
      <c r="S38" s="223"/>
      <c r="T38" s="223"/>
      <c r="U38" s="224" t="s">
        <v>593</v>
      </c>
      <c r="V38" s="224" t="s">
        <v>542</v>
      </c>
      <c r="W38" s="224" t="s">
        <v>594</v>
      </c>
      <c r="X38" s="224" t="s">
        <v>595</v>
      </c>
      <c r="Y38" s="222" t="s">
        <v>93</v>
      </c>
      <c r="Z38" s="222"/>
      <c r="AA38" s="222">
        <f t="shared" si="0"/>
        <v>60</v>
      </c>
      <c r="AB38" s="222">
        <v>0</v>
      </c>
      <c r="AC38" s="222">
        <v>0</v>
      </c>
      <c r="AD38" s="222"/>
      <c r="AE38" s="217"/>
    </row>
    <row r="39" spans="1:31" s="40" customFormat="1" ht="9" customHeight="1">
      <c r="A39" s="203"/>
      <c r="B39" s="207" t="s">
        <v>271</v>
      </c>
      <c r="C39" s="205" t="s">
        <v>35</v>
      </c>
      <c r="D39" s="205" t="s">
        <v>411</v>
      </c>
      <c r="E39" s="203">
        <v>3</v>
      </c>
      <c r="F39" s="203" t="s">
        <v>43</v>
      </c>
      <c r="G39" s="203" t="s">
        <v>44</v>
      </c>
      <c r="H39" s="203">
        <v>23</v>
      </c>
      <c r="I39" s="203">
        <v>2</v>
      </c>
      <c r="J39" s="203"/>
      <c r="K39" s="210" t="s">
        <v>42</v>
      </c>
      <c r="L39" s="205" t="s">
        <v>309</v>
      </c>
      <c r="M39" s="205">
        <v>6</v>
      </c>
      <c r="N39" s="205" t="s">
        <v>313</v>
      </c>
      <c r="O39" s="205" t="s">
        <v>374</v>
      </c>
      <c r="P39" s="205"/>
      <c r="Q39" s="205">
        <v>70</v>
      </c>
      <c r="R39" s="205">
        <v>50</v>
      </c>
      <c r="S39" s="205" t="s">
        <v>109</v>
      </c>
      <c r="T39" s="205" t="s">
        <v>286</v>
      </c>
      <c r="U39" s="207" t="s">
        <v>593</v>
      </c>
      <c r="V39" s="207" t="s">
        <v>542</v>
      </c>
      <c r="W39" s="207" t="s">
        <v>594</v>
      </c>
      <c r="X39" s="207" t="s">
        <v>595</v>
      </c>
      <c r="Y39" s="203" t="s">
        <v>93</v>
      </c>
      <c r="Z39" s="203" t="s">
        <v>285</v>
      </c>
      <c r="AA39" s="203">
        <f t="shared" si="0"/>
        <v>70</v>
      </c>
      <c r="AB39" s="203">
        <v>0</v>
      </c>
      <c r="AC39" s="203">
        <v>0</v>
      </c>
      <c r="AD39" s="203"/>
      <c r="AE39" s="212"/>
    </row>
    <row r="40" spans="1:31" s="40" customFormat="1" ht="15" customHeight="1">
      <c r="A40" s="202">
        <v>24</v>
      </c>
      <c r="B40" s="206" t="s">
        <v>251</v>
      </c>
      <c r="C40" s="204" t="s">
        <v>250</v>
      </c>
      <c r="D40" s="204" t="s">
        <v>250</v>
      </c>
      <c r="E40" s="202">
        <v>3</v>
      </c>
      <c r="F40" s="202" t="s">
        <v>208</v>
      </c>
      <c r="G40" s="202" t="s">
        <v>249</v>
      </c>
      <c r="H40" s="202" t="s">
        <v>267</v>
      </c>
      <c r="I40" s="202">
        <v>1</v>
      </c>
      <c r="J40" s="202" t="s">
        <v>249</v>
      </c>
      <c r="K40" s="209" t="s">
        <v>255</v>
      </c>
      <c r="L40" s="204" t="s">
        <v>309</v>
      </c>
      <c r="M40" s="204">
        <v>2</v>
      </c>
      <c r="N40" s="204" t="s">
        <v>313</v>
      </c>
      <c r="O40" s="204" t="s">
        <v>334</v>
      </c>
      <c r="P40" s="204">
        <v>50</v>
      </c>
      <c r="Q40" s="204">
        <v>45</v>
      </c>
      <c r="R40" s="204">
        <v>20</v>
      </c>
      <c r="S40" s="204"/>
      <c r="T40" s="204"/>
      <c r="U40" s="206" t="s">
        <v>907</v>
      </c>
      <c r="V40" s="206" t="s">
        <v>542</v>
      </c>
      <c r="W40" s="206" t="s">
        <v>599</v>
      </c>
      <c r="X40" s="206" t="s">
        <v>600</v>
      </c>
      <c r="Y40" s="202" t="s">
        <v>93</v>
      </c>
      <c r="Z40" s="202"/>
      <c r="AA40" s="202">
        <f t="shared" si="0"/>
        <v>45</v>
      </c>
      <c r="AB40" s="202">
        <v>0</v>
      </c>
      <c r="AC40" s="202">
        <v>0</v>
      </c>
      <c r="AD40" s="202"/>
      <c r="AE40" s="211"/>
    </row>
    <row r="41" spans="1:31" s="40" customFormat="1" ht="15" customHeight="1">
      <c r="A41" s="203">
        <v>35</v>
      </c>
      <c r="B41" s="207" t="s">
        <v>251</v>
      </c>
      <c r="C41" s="205" t="s">
        <v>250</v>
      </c>
      <c r="D41" s="205" t="s">
        <v>250</v>
      </c>
      <c r="E41" s="203">
        <v>3</v>
      </c>
      <c r="F41" s="203" t="s">
        <v>208</v>
      </c>
      <c r="G41" s="203" t="s">
        <v>249</v>
      </c>
      <c r="H41" s="203" t="s">
        <v>267</v>
      </c>
      <c r="I41" s="203">
        <v>1</v>
      </c>
      <c r="J41" s="203" t="s">
        <v>262</v>
      </c>
      <c r="K41" s="210" t="s">
        <v>255</v>
      </c>
      <c r="L41" s="205" t="s">
        <v>309</v>
      </c>
      <c r="M41" s="205">
        <v>2</v>
      </c>
      <c r="N41" s="205" t="s">
        <v>313</v>
      </c>
      <c r="O41" s="205" t="s">
        <v>334</v>
      </c>
      <c r="P41" s="205"/>
      <c r="Q41" s="205">
        <v>45</v>
      </c>
      <c r="R41" s="205">
        <v>20</v>
      </c>
      <c r="S41" s="205"/>
      <c r="T41" s="205"/>
      <c r="U41" s="207" t="s">
        <v>907</v>
      </c>
      <c r="V41" s="207" t="s">
        <v>542</v>
      </c>
      <c r="W41" s="207" t="s">
        <v>599</v>
      </c>
      <c r="X41" s="207" t="s">
        <v>600</v>
      </c>
      <c r="Y41" s="203" t="s">
        <v>93</v>
      </c>
      <c r="Z41" s="203"/>
      <c r="AA41" s="203">
        <f t="shared" si="0"/>
        <v>45</v>
      </c>
      <c r="AB41" s="203">
        <v>0</v>
      </c>
      <c r="AC41" s="203">
        <v>0</v>
      </c>
      <c r="AD41" s="203"/>
      <c r="AE41" s="212"/>
    </row>
    <row r="42" spans="1:31" s="40" customFormat="1" ht="30" customHeight="1">
      <c r="A42" s="34">
        <v>25</v>
      </c>
      <c r="B42" s="28" t="s">
        <v>33</v>
      </c>
      <c r="C42" s="25" t="s">
        <v>34</v>
      </c>
      <c r="D42" s="25" t="s">
        <v>34</v>
      </c>
      <c r="E42" s="34">
        <v>3</v>
      </c>
      <c r="F42" s="45" t="s">
        <v>43</v>
      </c>
      <c r="G42" s="45" t="s">
        <v>238</v>
      </c>
      <c r="H42" s="34">
        <v>29</v>
      </c>
      <c r="I42" s="39">
        <v>1</v>
      </c>
      <c r="J42" s="46"/>
      <c r="K42" s="46" t="s">
        <v>42</v>
      </c>
      <c r="L42" s="25" t="s">
        <v>309</v>
      </c>
      <c r="M42" s="25">
        <v>5</v>
      </c>
      <c r="N42" s="27" t="s">
        <v>313</v>
      </c>
      <c r="O42" s="25" t="s">
        <v>314</v>
      </c>
      <c r="P42" s="185">
        <v>79</v>
      </c>
      <c r="Q42" s="27">
        <v>80</v>
      </c>
      <c r="R42" s="25">
        <v>50</v>
      </c>
      <c r="S42" s="25" t="s">
        <v>109</v>
      </c>
      <c r="T42" s="27" t="s">
        <v>244</v>
      </c>
      <c r="U42" s="29" t="s">
        <v>601</v>
      </c>
      <c r="V42" s="29" t="s">
        <v>542</v>
      </c>
      <c r="W42" s="31" t="s">
        <v>671</v>
      </c>
      <c r="X42" s="31" t="s">
        <v>602</v>
      </c>
      <c r="Y42" s="34" t="s">
        <v>93</v>
      </c>
      <c r="Z42" s="45"/>
      <c r="AA42" s="34">
        <f t="shared" si="0"/>
        <v>80</v>
      </c>
      <c r="AB42" s="34">
        <v>0</v>
      </c>
      <c r="AC42" s="34">
        <v>0</v>
      </c>
      <c r="AD42" s="38"/>
      <c r="AE42" s="187"/>
    </row>
    <row r="43" spans="1:31" s="38" customFormat="1" ht="30" customHeight="1">
      <c r="A43" s="34">
        <v>26</v>
      </c>
      <c r="B43" s="29" t="s">
        <v>1014</v>
      </c>
      <c r="C43" s="25" t="s">
        <v>1015</v>
      </c>
      <c r="D43" s="25" t="s">
        <v>1015</v>
      </c>
      <c r="E43" s="34">
        <v>3</v>
      </c>
      <c r="F43" s="45"/>
      <c r="G43" s="45"/>
      <c r="H43" s="35"/>
      <c r="I43" s="39"/>
      <c r="J43" s="46"/>
      <c r="K43" s="46"/>
      <c r="L43" s="25" t="s">
        <v>309</v>
      </c>
      <c r="M43" s="25">
        <v>4</v>
      </c>
      <c r="N43" s="27" t="s">
        <v>313</v>
      </c>
      <c r="O43" s="27" t="s">
        <v>973</v>
      </c>
      <c r="P43" s="185">
        <v>43</v>
      </c>
      <c r="Q43" s="27"/>
      <c r="R43" s="25"/>
      <c r="S43" s="25"/>
      <c r="T43" s="27"/>
      <c r="U43" s="29" t="s">
        <v>643</v>
      </c>
      <c r="V43" s="29" t="s">
        <v>652</v>
      </c>
      <c r="W43" s="31" t="s">
        <v>644</v>
      </c>
      <c r="X43" s="31" t="s">
        <v>645</v>
      </c>
      <c r="Y43" s="34"/>
      <c r="Z43" s="45"/>
      <c r="AA43" s="34"/>
      <c r="AB43" s="34"/>
      <c r="AC43" s="34"/>
      <c r="AE43" s="186" t="s">
        <v>1050</v>
      </c>
    </row>
    <row r="44" spans="1:31" s="38" customFormat="1" ht="15" customHeight="1">
      <c r="A44" s="230">
        <v>27</v>
      </c>
      <c r="B44" s="231" t="s">
        <v>120</v>
      </c>
      <c r="C44" s="232" t="s">
        <v>104</v>
      </c>
      <c r="D44" s="232" t="s">
        <v>104</v>
      </c>
      <c r="E44" s="230">
        <v>3</v>
      </c>
      <c r="F44" s="230" t="s">
        <v>51</v>
      </c>
      <c r="G44" s="230" t="s">
        <v>79</v>
      </c>
      <c r="H44" s="230">
        <v>57</v>
      </c>
      <c r="I44" s="230">
        <v>1</v>
      </c>
      <c r="J44" s="230"/>
      <c r="K44" s="233"/>
      <c r="L44" s="232" t="s">
        <v>308</v>
      </c>
      <c r="M44" s="232">
        <v>4</v>
      </c>
      <c r="N44" s="232" t="s">
        <v>312</v>
      </c>
      <c r="O44" s="232" t="s">
        <v>344</v>
      </c>
      <c r="P44" s="232">
        <v>53</v>
      </c>
      <c r="Q44" s="232">
        <v>70</v>
      </c>
      <c r="R44" s="232">
        <v>50</v>
      </c>
      <c r="S44" s="232"/>
      <c r="T44" s="232"/>
      <c r="U44" s="231" t="s">
        <v>909</v>
      </c>
      <c r="V44" s="231" t="s">
        <v>479</v>
      </c>
      <c r="W44" s="231" t="s">
        <v>482</v>
      </c>
      <c r="X44" s="231" t="s">
        <v>483</v>
      </c>
      <c r="Y44" s="230" t="s">
        <v>97</v>
      </c>
      <c r="Z44" s="230"/>
      <c r="AA44" s="230">
        <v>50</v>
      </c>
      <c r="AB44" s="230">
        <v>0</v>
      </c>
      <c r="AC44" s="230">
        <v>20</v>
      </c>
      <c r="AD44" s="230"/>
      <c r="AE44" s="219"/>
    </row>
    <row r="45" spans="1:31" s="38" customFormat="1" ht="15" customHeight="1">
      <c r="A45" s="230">
        <v>41</v>
      </c>
      <c r="B45" s="231" t="s">
        <v>120</v>
      </c>
      <c r="C45" s="232" t="s">
        <v>104</v>
      </c>
      <c r="D45" s="232" t="s">
        <v>104</v>
      </c>
      <c r="E45" s="230">
        <v>3</v>
      </c>
      <c r="F45" s="230" t="s">
        <v>122</v>
      </c>
      <c r="G45" s="230" t="s">
        <v>64</v>
      </c>
      <c r="H45" s="230">
        <v>20</v>
      </c>
      <c r="I45" s="230">
        <v>1</v>
      </c>
      <c r="J45" s="230"/>
      <c r="K45" s="233"/>
      <c r="L45" s="232" t="s">
        <v>308</v>
      </c>
      <c r="M45" s="232">
        <v>4</v>
      </c>
      <c r="N45" s="232" t="s">
        <v>312</v>
      </c>
      <c r="O45" s="232" t="s">
        <v>344</v>
      </c>
      <c r="P45" s="232"/>
      <c r="Q45" s="232">
        <v>70</v>
      </c>
      <c r="R45" s="232">
        <v>50</v>
      </c>
      <c r="S45" s="232"/>
      <c r="T45" s="232"/>
      <c r="U45" s="231" t="s">
        <v>909</v>
      </c>
      <c r="V45" s="231" t="s">
        <v>479</v>
      </c>
      <c r="W45" s="231" t="s">
        <v>482</v>
      </c>
      <c r="X45" s="231" t="s">
        <v>483</v>
      </c>
      <c r="Y45" s="230" t="s">
        <v>97</v>
      </c>
      <c r="Z45" s="230"/>
      <c r="AA45" s="230">
        <v>50</v>
      </c>
      <c r="AB45" s="230">
        <v>0</v>
      </c>
      <c r="AC45" s="230">
        <v>20</v>
      </c>
      <c r="AD45" s="230"/>
      <c r="AE45" s="219"/>
    </row>
    <row r="46" spans="1:31" s="40" customFormat="1" ht="30" customHeight="1">
      <c r="A46" s="34">
        <v>28</v>
      </c>
      <c r="B46" s="28" t="s">
        <v>1052</v>
      </c>
      <c r="C46" s="25" t="s">
        <v>63</v>
      </c>
      <c r="D46" s="25" t="s">
        <v>329</v>
      </c>
      <c r="E46" s="34">
        <v>3</v>
      </c>
      <c r="F46" s="45" t="s">
        <v>112</v>
      </c>
      <c r="G46" s="45" t="s">
        <v>94</v>
      </c>
      <c r="H46" s="34">
        <v>91</v>
      </c>
      <c r="I46" s="39">
        <v>3</v>
      </c>
      <c r="J46" s="46"/>
      <c r="K46" s="46" t="s">
        <v>60</v>
      </c>
      <c r="L46" s="25" t="s">
        <v>308</v>
      </c>
      <c r="M46" s="25">
        <v>3</v>
      </c>
      <c r="N46" s="27" t="s">
        <v>312</v>
      </c>
      <c r="O46" s="25" t="s">
        <v>327</v>
      </c>
      <c r="P46" s="185">
        <v>55</v>
      </c>
      <c r="Q46" s="27">
        <v>80</v>
      </c>
      <c r="R46" s="25">
        <v>50</v>
      </c>
      <c r="S46" s="25"/>
      <c r="T46" s="25"/>
      <c r="U46" s="29" t="s">
        <v>811</v>
      </c>
      <c r="V46" s="29" t="s">
        <v>808</v>
      </c>
      <c r="W46" s="30" t="s">
        <v>812</v>
      </c>
      <c r="X46" s="31" t="s">
        <v>813</v>
      </c>
      <c r="Y46" s="34" t="s">
        <v>94</v>
      </c>
      <c r="Z46" s="45"/>
      <c r="AA46" s="34">
        <f>Q46</f>
        <v>80</v>
      </c>
      <c r="AB46" s="34">
        <v>0</v>
      </c>
      <c r="AC46" s="34">
        <v>0</v>
      </c>
      <c r="AD46" s="38"/>
      <c r="AE46" s="187"/>
    </row>
    <row r="47" spans="1:231" s="40" customFormat="1" ht="15" customHeight="1">
      <c r="A47" s="202">
        <v>29</v>
      </c>
      <c r="B47" s="206" t="s">
        <v>1052</v>
      </c>
      <c r="C47" s="204" t="s">
        <v>63</v>
      </c>
      <c r="D47" s="204" t="s">
        <v>330</v>
      </c>
      <c r="E47" s="202">
        <v>3</v>
      </c>
      <c r="F47" s="209" t="s">
        <v>112</v>
      </c>
      <c r="G47" s="202" t="s">
        <v>79</v>
      </c>
      <c r="H47" s="202">
        <v>44</v>
      </c>
      <c r="I47" s="202">
        <v>3</v>
      </c>
      <c r="J47" s="202"/>
      <c r="K47" s="202" t="s">
        <v>60</v>
      </c>
      <c r="L47" s="204" t="s">
        <v>308</v>
      </c>
      <c r="M47" s="204">
        <v>5</v>
      </c>
      <c r="N47" s="204" t="s">
        <v>312</v>
      </c>
      <c r="O47" s="204" t="s">
        <v>327</v>
      </c>
      <c r="P47" s="204">
        <v>79</v>
      </c>
      <c r="Q47" s="204">
        <v>80</v>
      </c>
      <c r="R47" s="204">
        <v>50</v>
      </c>
      <c r="S47" s="32"/>
      <c r="T47" s="32"/>
      <c r="U47" s="206" t="s">
        <v>811</v>
      </c>
      <c r="V47" s="206" t="s">
        <v>808</v>
      </c>
      <c r="W47" s="206" t="s">
        <v>812</v>
      </c>
      <c r="X47" s="206" t="s">
        <v>813</v>
      </c>
      <c r="Y47" s="40" t="s">
        <v>94</v>
      </c>
      <c r="AA47" s="40">
        <f>Q47</f>
        <v>80</v>
      </c>
      <c r="AB47" s="40">
        <v>0</v>
      </c>
      <c r="AC47" s="40">
        <v>0</v>
      </c>
      <c r="AE47" s="211"/>
      <c r="HL47" s="202"/>
      <c r="HM47" s="228"/>
      <c r="HN47" s="202"/>
      <c r="HO47" s="202"/>
      <c r="HP47" s="202"/>
      <c r="HQ47" s="209"/>
      <c r="HR47" s="202"/>
      <c r="HS47" s="202"/>
      <c r="HT47" s="202"/>
      <c r="HU47" s="202"/>
      <c r="HV47" s="202"/>
      <c r="HW47" s="202"/>
    </row>
    <row r="48" spans="1:231" s="40" customFormat="1" ht="15" customHeight="1">
      <c r="A48" s="203">
        <v>45</v>
      </c>
      <c r="B48" s="207" t="s">
        <v>326</v>
      </c>
      <c r="C48" s="205" t="s">
        <v>63</v>
      </c>
      <c r="D48" s="205" t="s">
        <v>330</v>
      </c>
      <c r="E48" s="203">
        <v>3</v>
      </c>
      <c r="F48" s="210" t="s">
        <v>51</v>
      </c>
      <c r="G48" s="203" t="s">
        <v>64</v>
      </c>
      <c r="H48" s="203">
        <v>5</v>
      </c>
      <c r="I48" s="203">
        <v>3</v>
      </c>
      <c r="J48" s="203"/>
      <c r="K48" s="203" t="s">
        <v>60</v>
      </c>
      <c r="L48" s="205" t="s">
        <v>308</v>
      </c>
      <c r="M48" s="205">
        <v>5</v>
      </c>
      <c r="N48" s="205" t="s">
        <v>312</v>
      </c>
      <c r="O48" s="205" t="s">
        <v>327</v>
      </c>
      <c r="P48" s="205"/>
      <c r="Q48" s="205">
        <v>80</v>
      </c>
      <c r="R48" s="205">
        <v>50</v>
      </c>
      <c r="S48" s="32"/>
      <c r="T48" s="32"/>
      <c r="U48" s="207" t="s">
        <v>811</v>
      </c>
      <c r="V48" s="207" t="s">
        <v>808</v>
      </c>
      <c r="W48" s="207" t="s">
        <v>812</v>
      </c>
      <c r="X48" s="207" t="s">
        <v>813</v>
      </c>
      <c r="Y48" s="40" t="s">
        <v>94</v>
      </c>
      <c r="AA48" s="40">
        <f>Q48</f>
        <v>80</v>
      </c>
      <c r="AB48" s="40">
        <v>0</v>
      </c>
      <c r="AC48" s="40">
        <v>0</v>
      </c>
      <c r="AE48" s="212"/>
      <c r="HL48" s="203"/>
      <c r="HM48" s="229"/>
      <c r="HN48" s="203"/>
      <c r="HO48" s="203"/>
      <c r="HP48" s="203"/>
      <c r="HQ48" s="210"/>
      <c r="HR48" s="203"/>
      <c r="HS48" s="203"/>
      <c r="HT48" s="203"/>
      <c r="HU48" s="203"/>
      <c r="HV48" s="203"/>
      <c r="HW48" s="203"/>
    </row>
    <row r="49" spans="1:31" s="40" customFormat="1" ht="15" customHeight="1">
      <c r="A49" s="202">
        <v>30</v>
      </c>
      <c r="B49" s="206" t="s">
        <v>793</v>
      </c>
      <c r="C49" s="204" t="s">
        <v>476</v>
      </c>
      <c r="D49" s="204" t="s">
        <v>476</v>
      </c>
      <c r="E49" s="202">
        <v>3</v>
      </c>
      <c r="F49" s="202" t="s">
        <v>112</v>
      </c>
      <c r="G49" s="202" t="s">
        <v>166</v>
      </c>
      <c r="H49" s="202">
        <v>49</v>
      </c>
      <c r="I49" s="202">
        <v>1</v>
      </c>
      <c r="J49" s="202" t="s">
        <v>175</v>
      </c>
      <c r="K49" s="209" t="s">
        <v>60</v>
      </c>
      <c r="L49" s="204" t="s">
        <v>309</v>
      </c>
      <c r="M49" s="204">
        <v>2</v>
      </c>
      <c r="N49" s="204" t="s">
        <v>313</v>
      </c>
      <c r="O49" s="204" t="s">
        <v>399</v>
      </c>
      <c r="P49" s="204">
        <v>48</v>
      </c>
      <c r="Q49" s="204">
        <v>60</v>
      </c>
      <c r="R49" s="204">
        <v>20</v>
      </c>
      <c r="S49" s="204"/>
      <c r="T49" s="204"/>
      <c r="U49" s="206" t="s">
        <v>911</v>
      </c>
      <c r="V49" s="206" t="s">
        <v>652</v>
      </c>
      <c r="W49" s="206" t="s">
        <v>626</v>
      </c>
      <c r="X49" s="206" t="s">
        <v>627</v>
      </c>
      <c r="Y49" s="202" t="s">
        <v>95</v>
      </c>
      <c r="Z49" s="202"/>
      <c r="AA49" s="202">
        <f>Q49</f>
        <v>60</v>
      </c>
      <c r="AB49" s="202">
        <v>0</v>
      </c>
      <c r="AC49" s="202">
        <v>0</v>
      </c>
      <c r="AD49" s="202"/>
      <c r="AE49" s="211"/>
    </row>
    <row r="50" spans="1:31" s="40" customFormat="1" ht="15" customHeight="1">
      <c r="A50" s="203">
        <v>48</v>
      </c>
      <c r="B50" s="207" t="s">
        <v>475</v>
      </c>
      <c r="C50" s="205" t="s">
        <v>476</v>
      </c>
      <c r="D50" s="205" t="s">
        <v>476</v>
      </c>
      <c r="E50" s="203">
        <v>3</v>
      </c>
      <c r="F50" s="203" t="s">
        <v>112</v>
      </c>
      <c r="G50" s="203" t="s">
        <v>188</v>
      </c>
      <c r="H50" s="203">
        <v>30</v>
      </c>
      <c r="I50" s="203">
        <v>1</v>
      </c>
      <c r="J50" s="203" t="s">
        <v>175</v>
      </c>
      <c r="K50" s="210" t="s">
        <v>191</v>
      </c>
      <c r="L50" s="205" t="s">
        <v>309</v>
      </c>
      <c r="M50" s="205">
        <v>2</v>
      </c>
      <c r="N50" s="205" t="s">
        <v>313</v>
      </c>
      <c r="O50" s="205" t="s">
        <v>399</v>
      </c>
      <c r="P50" s="205"/>
      <c r="Q50" s="205">
        <v>60</v>
      </c>
      <c r="R50" s="205">
        <v>20</v>
      </c>
      <c r="S50" s="205"/>
      <c r="T50" s="205"/>
      <c r="U50" s="207" t="s">
        <v>911</v>
      </c>
      <c r="V50" s="207" t="s">
        <v>652</v>
      </c>
      <c r="W50" s="207" t="s">
        <v>626</v>
      </c>
      <c r="X50" s="207" t="s">
        <v>627</v>
      </c>
      <c r="Y50" s="203" t="s">
        <v>95</v>
      </c>
      <c r="Z50" s="203"/>
      <c r="AA50" s="203">
        <f>Q50</f>
        <v>60</v>
      </c>
      <c r="AB50" s="203">
        <v>0</v>
      </c>
      <c r="AC50" s="203">
        <v>0</v>
      </c>
      <c r="AD50" s="203"/>
      <c r="AE50" s="212"/>
    </row>
    <row r="51" spans="1:31" s="40" customFormat="1" ht="15" customHeight="1">
      <c r="A51" s="202">
        <v>31</v>
      </c>
      <c r="B51" s="206" t="s">
        <v>178</v>
      </c>
      <c r="C51" s="204" t="s">
        <v>179</v>
      </c>
      <c r="D51" s="204" t="s">
        <v>339</v>
      </c>
      <c r="E51" s="202">
        <v>3</v>
      </c>
      <c r="F51" s="202" t="s">
        <v>153</v>
      </c>
      <c r="G51" s="202" t="s">
        <v>203</v>
      </c>
      <c r="H51" s="202">
        <v>153</v>
      </c>
      <c r="I51" s="202">
        <v>2</v>
      </c>
      <c r="J51" s="202"/>
      <c r="K51" s="209" t="s">
        <v>60</v>
      </c>
      <c r="L51" s="204" t="s">
        <v>308</v>
      </c>
      <c r="M51" s="204">
        <v>3</v>
      </c>
      <c r="N51" s="204" t="s">
        <v>312</v>
      </c>
      <c r="O51" s="204" t="s">
        <v>402</v>
      </c>
      <c r="P51" s="204">
        <v>42</v>
      </c>
      <c r="Q51" s="204">
        <v>70</v>
      </c>
      <c r="R51" s="204">
        <v>50</v>
      </c>
      <c r="S51" s="204" t="s">
        <v>109</v>
      </c>
      <c r="T51" s="204" t="s">
        <v>186</v>
      </c>
      <c r="U51" s="206" t="s">
        <v>912</v>
      </c>
      <c r="V51" s="206" t="s">
        <v>663</v>
      </c>
      <c r="W51" s="206" t="s">
        <v>629</v>
      </c>
      <c r="X51" s="206" t="s">
        <v>630</v>
      </c>
      <c r="Y51" s="202" t="s">
        <v>95</v>
      </c>
      <c r="Z51" s="202"/>
      <c r="AA51" s="202">
        <v>60</v>
      </c>
      <c r="AB51" s="202">
        <v>0</v>
      </c>
      <c r="AC51" s="202">
        <f>Q51-AA51</f>
        <v>10</v>
      </c>
      <c r="AD51" s="202"/>
      <c r="AE51" s="211"/>
    </row>
    <row r="52" spans="1:31" s="40" customFormat="1" ht="15" customHeight="1">
      <c r="A52" s="203">
        <v>50</v>
      </c>
      <c r="B52" s="207" t="s">
        <v>178</v>
      </c>
      <c r="C52" s="205" t="s">
        <v>179</v>
      </c>
      <c r="D52" s="205" t="s">
        <v>339</v>
      </c>
      <c r="E52" s="203">
        <v>3</v>
      </c>
      <c r="F52" s="203" t="s">
        <v>153</v>
      </c>
      <c r="G52" s="203" t="s">
        <v>82</v>
      </c>
      <c r="H52" s="203">
        <v>27</v>
      </c>
      <c r="I52" s="203">
        <v>2</v>
      </c>
      <c r="J52" s="203"/>
      <c r="K52" s="210" t="s">
        <v>60</v>
      </c>
      <c r="L52" s="205" t="s">
        <v>308</v>
      </c>
      <c r="M52" s="205">
        <v>3</v>
      </c>
      <c r="N52" s="205" t="s">
        <v>312</v>
      </c>
      <c r="O52" s="205" t="s">
        <v>402</v>
      </c>
      <c r="P52" s="205"/>
      <c r="Q52" s="205">
        <v>70</v>
      </c>
      <c r="R52" s="205">
        <v>50</v>
      </c>
      <c r="S52" s="205" t="s">
        <v>109</v>
      </c>
      <c r="T52" s="205" t="s">
        <v>186</v>
      </c>
      <c r="U52" s="207" t="s">
        <v>912</v>
      </c>
      <c r="V52" s="207" t="s">
        <v>663</v>
      </c>
      <c r="W52" s="207" t="s">
        <v>629</v>
      </c>
      <c r="X52" s="207" t="s">
        <v>630</v>
      </c>
      <c r="Y52" s="203" t="s">
        <v>95</v>
      </c>
      <c r="Z52" s="203"/>
      <c r="AA52" s="203">
        <v>60</v>
      </c>
      <c r="AB52" s="203">
        <v>0</v>
      </c>
      <c r="AC52" s="203">
        <f>Q52-AA52</f>
        <v>10</v>
      </c>
      <c r="AD52" s="203"/>
      <c r="AE52" s="212"/>
    </row>
    <row r="53" spans="1:31" s="40" customFormat="1" ht="15" customHeight="1">
      <c r="A53" s="202">
        <v>32</v>
      </c>
      <c r="B53" s="206" t="s">
        <v>178</v>
      </c>
      <c r="C53" s="204" t="s">
        <v>179</v>
      </c>
      <c r="D53" s="204" t="s">
        <v>340</v>
      </c>
      <c r="E53" s="202">
        <v>3</v>
      </c>
      <c r="F53" s="202" t="s">
        <v>112</v>
      </c>
      <c r="G53" s="202" t="s">
        <v>166</v>
      </c>
      <c r="H53" s="202">
        <v>49</v>
      </c>
      <c r="I53" s="202">
        <v>2</v>
      </c>
      <c r="J53" s="202"/>
      <c r="K53" s="209" t="s">
        <v>60</v>
      </c>
      <c r="L53" s="204" t="s">
        <v>309</v>
      </c>
      <c r="M53" s="204">
        <v>3</v>
      </c>
      <c r="N53" s="204" t="s">
        <v>313</v>
      </c>
      <c r="O53" s="204" t="s">
        <v>315</v>
      </c>
      <c r="P53" s="204">
        <v>35</v>
      </c>
      <c r="Q53" s="204">
        <v>90</v>
      </c>
      <c r="R53" s="204">
        <v>50</v>
      </c>
      <c r="S53" s="204" t="s">
        <v>109</v>
      </c>
      <c r="T53" s="204" t="s">
        <v>186</v>
      </c>
      <c r="U53" s="206" t="s">
        <v>912</v>
      </c>
      <c r="V53" s="206" t="s">
        <v>628</v>
      </c>
      <c r="W53" s="206" t="s">
        <v>629</v>
      </c>
      <c r="X53" s="206" t="s">
        <v>630</v>
      </c>
      <c r="Y53" s="202" t="s">
        <v>95</v>
      </c>
      <c r="Z53" s="202"/>
      <c r="AA53" s="202">
        <v>70</v>
      </c>
      <c r="AB53" s="202">
        <v>0</v>
      </c>
      <c r="AC53" s="202">
        <f>Q53-AA53</f>
        <v>20</v>
      </c>
      <c r="AD53" s="202"/>
      <c r="AE53" s="211"/>
    </row>
    <row r="54" spans="1:31" s="40" customFormat="1" ht="15" customHeight="1">
      <c r="A54" s="203">
        <v>52</v>
      </c>
      <c r="B54" s="207" t="s">
        <v>178</v>
      </c>
      <c r="C54" s="205" t="s">
        <v>179</v>
      </c>
      <c r="D54" s="205" t="s">
        <v>340</v>
      </c>
      <c r="E54" s="203">
        <v>3</v>
      </c>
      <c r="F54" s="203" t="s">
        <v>160</v>
      </c>
      <c r="G54" s="203" t="s">
        <v>205</v>
      </c>
      <c r="H54" s="203">
        <v>30</v>
      </c>
      <c r="I54" s="203">
        <v>2</v>
      </c>
      <c r="J54" s="203"/>
      <c r="K54" s="210" t="s">
        <v>60</v>
      </c>
      <c r="L54" s="205" t="s">
        <v>309</v>
      </c>
      <c r="M54" s="205">
        <v>3</v>
      </c>
      <c r="N54" s="205" t="s">
        <v>313</v>
      </c>
      <c r="O54" s="205" t="s">
        <v>316</v>
      </c>
      <c r="P54" s="205"/>
      <c r="Q54" s="205">
        <v>90</v>
      </c>
      <c r="R54" s="205">
        <v>50</v>
      </c>
      <c r="S54" s="205" t="s">
        <v>109</v>
      </c>
      <c r="T54" s="205" t="s">
        <v>186</v>
      </c>
      <c r="U54" s="207" t="s">
        <v>912</v>
      </c>
      <c r="V54" s="207" t="s">
        <v>663</v>
      </c>
      <c r="W54" s="207" t="s">
        <v>629</v>
      </c>
      <c r="X54" s="207" t="s">
        <v>630</v>
      </c>
      <c r="Y54" s="203" t="s">
        <v>95</v>
      </c>
      <c r="Z54" s="203"/>
      <c r="AA54" s="203">
        <v>90</v>
      </c>
      <c r="AB54" s="203">
        <v>0</v>
      </c>
      <c r="AC54" s="203">
        <f>Q54-AA54</f>
        <v>0</v>
      </c>
      <c r="AD54" s="203"/>
      <c r="AE54" s="212"/>
    </row>
    <row r="55" spans="1:31" s="40" customFormat="1" ht="30" customHeight="1">
      <c r="A55" s="34">
        <v>33</v>
      </c>
      <c r="B55" s="28" t="s">
        <v>108</v>
      </c>
      <c r="C55" s="25" t="s">
        <v>107</v>
      </c>
      <c r="D55" s="25" t="s">
        <v>107</v>
      </c>
      <c r="E55" s="34">
        <v>3</v>
      </c>
      <c r="F55" s="45" t="s">
        <v>78</v>
      </c>
      <c r="G55" s="45" t="s">
        <v>79</v>
      </c>
      <c r="H55" s="34">
        <v>53</v>
      </c>
      <c r="I55" s="39">
        <v>1</v>
      </c>
      <c r="J55" s="46"/>
      <c r="K55" s="46"/>
      <c r="L55" s="25" t="s">
        <v>309</v>
      </c>
      <c r="M55" s="25">
        <v>4</v>
      </c>
      <c r="N55" s="27" t="s">
        <v>313</v>
      </c>
      <c r="O55" s="25" t="s">
        <v>315</v>
      </c>
      <c r="P55" s="185">
        <v>60</v>
      </c>
      <c r="Q55" s="27">
        <v>50</v>
      </c>
      <c r="R55" s="25">
        <v>50</v>
      </c>
      <c r="S55" s="25" t="s">
        <v>109</v>
      </c>
      <c r="T55" s="75" t="s">
        <v>111</v>
      </c>
      <c r="U55" s="29" t="s">
        <v>913</v>
      </c>
      <c r="V55" s="29" t="s">
        <v>479</v>
      </c>
      <c r="W55" s="31" t="s">
        <v>486</v>
      </c>
      <c r="X55" s="31" t="s">
        <v>487</v>
      </c>
      <c r="Y55" s="34" t="s">
        <v>97</v>
      </c>
      <c r="Z55" s="45"/>
      <c r="AA55" s="34">
        <f aca="true" t="shared" si="1" ref="AA55:AA61">Q55</f>
        <v>50</v>
      </c>
      <c r="AB55" s="34">
        <v>0</v>
      </c>
      <c r="AC55" s="34">
        <v>0</v>
      </c>
      <c r="AD55" s="38"/>
      <c r="AE55" s="187"/>
    </row>
    <row r="56" spans="1:31" s="40" customFormat="1" ht="19.5" customHeight="1">
      <c r="A56" s="202">
        <v>34</v>
      </c>
      <c r="B56" s="206" t="s">
        <v>86</v>
      </c>
      <c r="C56" s="204" t="s">
        <v>87</v>
      </c>
      <c r="D56" s="204" t="s">
        <v>317</v>
      </c>
      <c r="E56" s="202">
        <v>3</v>
      </c>
      <c r="F56" s="202" t="s">
        <v>112</v>
      </c>
      <c r="G56" s="202" t="s">
        <v>79</v>
      </c>
      <c r="H56" s="202">
        <v>44</v>
      </c>
      <c r="I56" s="202">
        <v>4</v>
      </c>
      <c r="J56" s="202"/>
      <c r="K56" s="209" t="s">
        <v>89</v>
      </c>
      <c r="L56" s="204" t="s">
        <v>308</v>
      </c>
      <c r="M56" s="204">
        <v>3</v>
      </c>
      <c r="N56" s="204" t="s">
        <v>312</v>
      </c>
      <c r="O56" s="204" t="s">
        <v>316</v>
      </c>
      <c r="P56" s="204">
        <v>38</v>
      </c>
      <c r="Q56" s="204">
        <v>90</v>
      </c>
      <c r="R56" s="204">
        <v>50</v>
      </c>
      <c r="S56" s="204"/>
      <c r="T56" s="204"/>
      <c r="U56" s="206" t="s">
        <v>818</v>
      </c>
      <c r="V56" s="206" t="s">
        <v>766</v>
      </c>
      <c r="W56" s="208" t="s">
        <v>819</v>
      </c>
      <c r="X56" s="206"/>
      <c r="Y56" s="202" t="s">
        <v>94</v>
      </c>
      <c r="Z56" s="202"/>
      <c r="AA56" s="202">
        <f t="shared" si="1"/>
        <v>90</v>
      </c>
      <c r="AB56" s="202">
        <v>0</v>
      </c>
      <c r="AC56" s="202">
        <v>0</v>
      </c>
      <c r="AD56" s="202"/>
      <c r="AE56" s="211"/>
    </row>
    <row r="57" spans="1:31" s="40" customFormat="1" ht="19.5" customHeight="1">
      <c r="A57" s="203">
        <v>55</v>
      </c>
      <c r="B57" s="207" t="s">
        <v>86</v>
      </c>
      <c r="C57" s="205" t="s">
        <v>87</v>
      </c>
      <c r="D57" s="205" t="s">
        <v>317</v>
      </c>
      <c r="E57" s="203">
        <v>3</v>
      </c>
      <c r="F57" s="203" t="s">
        <v>153</v>
      </c>
      <c r="G57" s="203" t="s">
        <v>161</v>
      </c>
      <c r="H57" s="203">
        <v>6</v>
      </c>
      <c r="I57" s="203">
        <v>4</v>
      </c>
      <c r="J57" s="203"/>
      <c r="K57" s="210" t="s">
        <v>89</v>
      </c>
      <c r="L57" s="205" t="s">
        <v>308</v>
      </c>
      <c r="M57" s="205">
        <v>3</v>
      </c>
      <c r="N57" s="205" t="s">
        <v>312</v>
      </c>
      <c r="O57" s="205" t="s">
        <v>316</v>
      </c>
      <c r="P57" s="205"/>
      <c r="Q57" s="205">
        <v>90</v>
      </c>
      <c r="R57" s="205">
        <v>50</v>
      </c>
      <c r="S57" s="205"/>
      <c r="T57" s="205"/>
      <c r="U57" s="207"/>
      <c r="V57" s="207"/>
      <c r="W57" s="207"/>
      <c r="X57" s="207"/>
      <c r="Y57" s="203" t="s">
        <v>94</v>
      </c>
      <c r="Z57" s="203"/>
      <c r="AA57" s="203">
        <f t="shared" si="1"/>
        <v>90</v>
      </c>
      <c r="AB57" s="203">
        <v>0</v>
      </c>
      <c r="AC57" s="203">
        <v>0</v>
      </c>
      <c r="AD57" s="203"/>
      <c r="AE57" s="212"/>
    </row>
    <row r="58" spans="1:31" s="40" customFormat="1" ht="39.75" customHeight="1">
      <c r="A58" s="34">
        <v>35</v>
      </c>
      <c r="B58" s="28" t="s">
        <v>86</v>
      </c>
      <c r="C58" s="25" t="s">
        <v>87</v>
      </c>
      <c r="D58" s="25" t="s">
        <v>320</v>
      </c>
      <c r="E58" s="34">
        <v>3</v>
      </c>
      <c r="F58" s="45" t="s">
        <v>43</v>
      </c>
      <c r="G58" s="45" t="s">
        <v>93</v>
      </c>
      <c r="H58" s="34">
        <v>81</v>
      </c>
      <c r="I58" s="39">
        <v>4</v>
      </c>
      <c r="J58" s="46"/>
      <c r="K58" s="46" t="s">
        <v>89</v>
      </c>
      <c r="L58" s="25" t="s">
        <v>309</v>
      </c>
      <c r="M58" s="25">
        <v>3</v>
      </c>
      <c r="N58" s="27" t="s">
        <v>313</v>
      </c>
      <c r="O58" s="25" t="s">
        <v>402</v>
      </c>
      <c r="P58" s="185">
        <v>42</v>
      </c>
      <c r="Q58" s="27">
        <v>70</v>
      </c>
      <c r="R58" s="25">
        <v>50</v>
      </c>
      <c r="S58" s="25"/>
      <c r="T58" s="25"/>
      <c r="U58" s="29" t="s">
        <v>820</v>
      </c>
      <c r="V58" s="29" t="s">
        <v>808</v>
      </c>
      <c r="W58" s="31" t="s">
        <v>827</v>
      </c>
      <c r="X58" s="31" t="s">
        <v>828</v>
      </c>
      <c r="Y58" s="34" t="s">
        <v>94</v>
      </c>
      <c r="Z58" s="49"/>
      <c r="AA58" s="34">
        <f t="shared" si="1"/>
        <v>70</v>
      </c>
      <c r="AB58" s="34">
        <v>0</v>
      </c>
      <c r="AC58" s="34">
        <v>0</v>
      </c>
      <c r="AD58" s="38"/>
      <c r="AE58" s="187"/>
    </row>
    <row r="59" spans="1:31" s="40" customFormat="1" ht="19.5" customHeight="1">
      <c r="A59" s="202">
        <v>36</v>
      </c>
      <c r="B59" s="206" t="s">
        <v>86</v>
      </c>
      <c r="C59" s="204" t="s">
        <v>87</v>
      </c>
      <c r="D59" s="204" t="s">
        <v>319</v>
      </c>
      <c r="E59" s="202">
        <v>3</v>
      </c>
      <c r="F59" s="202" t="s">
        <v>153</v>
      </c>
      <c r="G59" s="202" t="s">
        <v>203</v>
      </c>
      <c r="H59" s="202">
        <v>153</v>
      </c>
      <c r="I59" s="202">
        <v>4</v>
      </c>
      <c r="J59" s="202"/>
      <c r="K59" s="209" t="s">
        <v>89</v>
      </c>
      <c r="L59" s="204" t="s">
        <v>308</v>
      </c>
      <c r="M59" s="204">
        <v>5</v>
      </c>
      <c r="N59" s="204" t="s">
        <v>312</v>
      </c>
      <c r="O59" s="204" t="s">
        <v>402</v>
      </c>
      <c r="P59" s="204">
        <v>50</v>
      </c>
      <c r="Q59" s="204">
        <v>70</v>
      </c>
      <c r="R59" s="204">
        <v>50</v>
      </c>
      <c r="S59" s="204"/>
      <c r="T59" s="204"/>
      <c r="U59" s="206" t="s">
        <v>824</v>
      </c>
      <c r="V59" s="206" t="s">
        <v>587</v>
      </c>
      <c r="W59" s="208" t="s">
        <v>825</v>
      </c>
      <c r="X59" s="208" t="s">
        <v>826</v>
      </c>
      <c r="Y59" s="202" t="s">
        <v>94</v>
      </c>
      <c r="Z59" s="202"/>
      <c r="AA59" s="202">
        <f t="shared" si="1"/>
        <v>70</v>
      </c>
      <c r="AB59" s="202">
        <v>0</v>
      </c>
      <c r="AC59" s="202">
        <v>0</v>
      </c>
      <c r="AD59" s="202"/>
      <c r="AE59" s="216"/>
    </row>
    <row r="60" spans="1:31" s="40" customFormat="1" ht="19.5" customHeight="1">
      <c r="A60" s="203">
        <v>59</v>
      </c>
      <c r="B60" s="207" t="s">
        <v>86</v>
      </c>
      <c r="C60" s="205" t="s">
        <v>87</v>
      </c>
      <c r="D60" s="205" t="s">
        <v>319</v>
      </c>
      <c r="E60" s="203">
        <v>3</v>
      </c>
      <c r="F60" s="203" t="s">
        <v>51</v>
      </c>
      <c r="G60" s="203" t="s">
        <v>75</v>
      </c>
      <c r="H60" s="203">
        <v>25</v>
      </c>
      <c r="I60" s="203">
        <v>4</v>
      </c>
      <c r="J60" s="203"/>
      <c r="K60" s="210" t="s">
        <v>89</v>
      </c>
      <c r="L60" s="205" t="s">
        <v>308</v>
      </c>
      <c r="M60" s="205">
        <v>5</v>
      </c>
      <c r="N60" s="205" t="s">
        <v>312</v>
      </c>
      <c r="O60" s="205" t="s">
        <v>402</v>
      </c>
      <c r="P60" s="205"/>
      <c r="Q60" s="205">
        <v>70</v>
      </c>
      <c r="R60" s="205">
        <v>50</v>
      </c>
      <c r="S60" s="205"/>
      <c r="T60" s="205"/>
      <c r="U60" s="207"/>
      <c r="V60" s="207"/>
      <c r="W60" s="207"/>
      <c r="X60" s="207"/>
      <c r="Y60" s="203" t="s">
        <v>94</v>
      </c>
      <c r="Z60" s="203"/>
      <c r="AA60" s="203">
        <f t="shared" si="1"/>
        <v>70</v>
      </c>
      <c r="AB60" s="203">
        <v>0</v>
      </c>
      <c r="AC60" s="203">
        <v>0</v>
      </c>
      <c r="AD60" s="203"/>
      <c r="AE60" s="212"/>
    </row>
    <row r="61" spans="1:31" s="40" customFormat="1" ht="39.75" customHeight="1">
      <c r="A61" s="34">
        <v>37</v>
      </c>
      <c r="B61" s="28" t="s">
        <v>86</v>
      </c>
      <c r="C61" s="25" t="s">
        <v>87</v>
      </c>
      <c r="D61" s="25" t="s">
        <v>412</v>
      </c>
      <c r="E61" s="34">
        <v>3</v>
      </c>
      <c r="F61" s="45" t="s">
        <v>51</v>
      </c>
      <c r="G61" s="45" t="s">
        <v>295</v>
      </c>
      <c r="H61" s="34">
        <v>40</v>
      </c>
      <c r="I61" s="39">
        <v>4</v>
      </c>
      <c r="J61" s="46"/>
      <c r="K61" s="46" t="s">
        <v>89</v>
      </c>
      <c r="L61" s="25" t="s">
        <v>309</v>
      </c>
      <c r="M61" s="25">
        <v>5</v>
      </c>
      <c r="N61" s="27" t="s">
        <v>313</v>
      </c>
      <c r="O61" s="201" t="s">
        <v>344</v>
      </c>
      <c r="P61" s="185">
        <v>46</v>
      </c>
      <c r="Q61" s="27">
        <v>90</v>
      </c>
      <c r="R61" s="25">
        <v>50</v>
      </c>
      <c r="S61" s="25"/>
      <c r="T61" s="27"/>
      <c r="U61" s="29" t="s">
        <v>820</v>
      </c>
      <c r="V61" s="29" t="s">
        <v>808</v>
      </c>
      <c r="W61" s="31" t="s">
        <v>827</v>
      </c>
      <c r="X61" s="31" t="s">
        <v>828</v>
      </c>
      <c r="Y61" s="34" t="s">
        <v>94</v>
      </c>
      <c r="Z61" s="45"/>
      <c r="AA61" s="34">
        <f t="shared" si="1"/>
        <v>90</v>
      </c>
      <c r="AB61" s="34">
        <v>0</v>
      </c>
      <c r="AC61" s="34">
        <v>0</v>
      </c>
      <c r="AD61" s="38"/>
      <c r="AE61" s="187"/>
    </row>
    <row r="62" spans="1:31" s="40" customFormat="1" ht="39.75" customHeight="1">
      <c r="A62" s="103">
        <v>38</v>
      </c>
      <c r="B62" s="73" t="s">
        <v>86</v>
      </c>
      <c r="C62" s="25" t="s">
        <v>953</v>
      </c>
      <c r="D62" s="25" t="s">
        <v>953</v>
      </c>
      <c r="E62" s="103">
        <v>3</v>
      </c>
      <c r="F62" s="61"/>
      <c r="G62" s="61"/>
      <c r="H62" s="103"/>
      <c r="I62" s="62"/>
      <c r="J62" s="105"/>
      <c r="K62" s="46" t="s">
        <v>89</v>
      </c>
      <c r="L62" s="107" t="s">
        <v>308</v>
      </c>
      <c r="M62" s="107">
        <v>2</v>
      </c>
      <c r="N62" s="76" t="s">
        <v>988</v>
      </c>
      <c r="O62" s="76" t="s">
        <v>973</v>
      </c>
      <c r="P62" s="181">
        <v>37</v>
      </c>
      <c r="Q62" s="76"/>
      <c r="R62" s="107"/>
      <c r="S62" s="107"/>
      <c r="T62" s="76"/>
      <c r="U62" s="109" t="s">
        <v>841</v>
      </c>
      <c r="V62" s="109" t="s">
        <v>808</v>
      </c>
      <c r="W62" s="111" t="s">
        <v>844</v>
      </c>
      <c r="X62" s="111" t="s">
        <v>845</v>
      </c>
      <c r="Y62" s="103"/>
      <c r="Z62" s="61"/>
      <c r="AA62" s="103"/>
      <c r="AB62" s="103"/>
      <c r="AC62" s="103"/>
      <c r="AD62" s="60"/>
      <c r="AE62" s="186" t="s">
        <v>1050</v>
      </c>
    </row>
    <row r="63" spans="1:31" s="40" customFormat="1" ht="17.25" customHeight="1">
      <c r="A63" s="202">
        <v>39</v>
      </c>
      <c r="B63" s="206" t="s">
        <v>114</v>
      </c>
      <c r="C63" s="204" t="s">
        <v>113</v>
      </c>
      <c r="D63" s="204" t="s">
        <v>413</v>
      </c>
      <c r="E63" s="202">
        <v>3</v>
      </c>
      <c r="F63" s="202" t="s">
        <v>112</v>
      </c>
      <c r="G63" s="202" t="s">
        <v>79</v>
      </c>
      <c r="H63" s="202">
        <v>44</v>
      </c>
      <c r="I63" s="202">
        <v>2</v>
      </c>
      <c r="J63" s="202"/>
      <c r="K63" s="209" t="s">
        <v>60</v>
      </c>
      <c r="L63" s="204" t="s">
        <v>308</v>
      </c>
      <c r="M63" s="204">
        <v>6</v>
      </c>
      <c r="N63" s="204" t="s">
        <v>312</v>
      </c>
      <c r="O63" s="204" t="s">
        <v>342</v>
      </c>
      <c r="P63" s="204">
        <v>63</v>
      </c>
      <c r="Q63" s="204">
        <v>80</v>
      </c>
      <c r="R63" s="204">
        <v>50</v>
      </c>
      <c r="S63" s="204"/>
      <c r="T63" s="204"/>
      <c r="U63" s="206" t="s">
        <v>832</v>
      </c>
      <c r="V63" s="206" t="s">
        <v>808</v>
      </c>
      <c r="W63" s="208" t="s">
        <v>809</v>
      </c>
      <c r="X63" s="206" t="s">
        <v>810</v>
      </c>
      <c r="Y63" s="202" t="s">
        <v>94</v>
      </c>
      <c r="Z63" s="202"/>
      <c r="AA63" s="202">
        <v>60</v>
      </c>
      <c r="AB63" s="202">
        <v>0</v>
      </c>
      <c r="AC63" s="202">
        <v>20</v>
      </c>
      <c r="AD63" s="202"/>
      <c r="AE63" s="211"/>
    </row>
    <row r="64" spans="1:31" s="40" customFormat="1" ht="17.25" customHeight="1">
      <c r="A64" s="203">
        <v>62</v>
      </c>
      <c r="B64" s="207" t="s">
        <v>114</v>
      </c>
      <c r="C64" s="205" t="s">
        <v>113</v>
      </c>
      <c r="D64" s="205" t="s">
        <v>413</v>
      </c>
      <c r="E64" s="203">
        <v>3</v>
      </c>
      <c r="F64" s="203" t="s">
        <v>78</v>
      </c>
      <c r="G64" s="203" t="s">
        <v>188</v>
      </c>
      <c r="H64" s="203">
        <v>29</v>
      </c>
      <c r="I64" s="203">
        <v>2</v>
      </c>
      <c r="J64" s="203"/>
      <c r="K64" s="210"/>
      <c r="L64" s="205" t="s">
        <v>308</v>
      </c>
      <c r="M64" s="205">
        <v>6</v>
      </c>
      <c r="N64" s="205" t="s">
        <v>312</v>
      </c>
      <c r="O64" s="205" t="s">
        <v>342</v>
      </c>
      <c r="P64" s="205"/>
      <c r="Q64" s="205">
        <v>80</v>
      </c>
      <c r="R64" s="205">
        <v>50</v>
      </c>
      <c r="S64" s="205" t="s">
        <v>109</v>
      </c>
      <c r="T64" s="205" t="s">
        <v>186</v>
      </c>
      <c r="U64" s="207"/>
      <c r="V64" s="207"/>
      <c r="W64" s="207"/>
      <c r="X64" s="207"/>
      <c r="Y64" s="203" t="s">
        <v>94</v>
      </c>
      <c r="Z64" s="203"/>
      <c r="AA64" s="203">
        <v>60</v>
      </c>
      <c r="AB64" s="203">
        <v>0</v>
      </c>
      <c r="AC64" s="203">
        <v>20</v>
      </c>
      <c r="AD64" s="203"/>
      <c r="AE64" s="212"/>
    </row>
    <row r="65" spans="1:31" s="40" customFormat="1" ht="17.25" customHeight="1">
      <c r="A65" s="202">
        <v>40</v>
      </c>
      <c r="B65" s="206" t="s">
        <v>114</v>
      </c>
      <c r="C65" s="204" t="s">
        <v>113</v>
      </c>
      <c r="D65" s="204" t="s">
        <v>331</v>
      </c>
      <c r="E65" s="202">
        <v>3</v>
      </c>
      <c r="F65" s="202" t="s">
        <v>78</v>
      </c>
      <c r="G65" s="202" t="s">
        <v>166</v>
      </c>
      <c r="H65" s="202">
        <v>70</v>
      </c>
      <c r="I65" s="202">
        <v>2</v>
      </c>
      <c r="J65" s="202"/>
      <c r="K65" s="209" t="s">
        <v>60</v>
      </c>
      <c r="L65" s="204" t="s">
        <v>309</v>
      </c>
      <c r="M65" s="204">
        <v>6</v>
      </c>
      <c r="N65" s="204" t="s">
        <v>313</v>
      </c>
      <c r="O65" s="204" t="s">
        <v>402</v>
      </c>
      <c r="P65" s="204">
        <v>66</v>
      </c>
      <c r="Q65" s="204">
        <v>70</v>
      </c>
      <c r="R65" s="204">
        <v>50</v>
      </c>
      <c r="S65" s="204" t="s">
        <v>109</v>
      </c>
      <c r="T65" s="204" t="s">
        <v>186</v>
      </c>
      <c r="U65" s="206" t="s">
        <v>832</v>
      </c>
      <c r="V65" s="206" t="s">
        <v>808</v>
      </c>
      <c r="W65" s="208" t="s">
        <v>809</v>
      </c>
      <c r="X65" s="206" t="s">
        <v>810</v>
      </c>
      <c r="Y65" s="202" t="s">
        <v>94</v>
      </c>
      <c r="Z65" s="202"/>
      <c r="AA65" s="202">
        <v>60</v>
      </c>
      <c r="AB65" s="202">
        <v>0</v>
      </c>
      <c r="AC65" s="202">
        <v>10</v>
      </c>
      <c r="AD65" s="202"/>
      <c r="AE65" s="211"/>
    </row>
    <row r="66" spans="1:31" s="40" customFormat="1" ht="17.25" customHeight="1">
      <c r="A66" s="203">
        <v>64</v>
      </c>
      <c r="B66" s="207" t="s">
        <v>114</v>
      </c>
      <c r="C66" s="205" t="s">
        <v>113</v>
      </c>
      <c r="D66" s="205" t="s">
        <v>331</v>
      </c>
      <c r="E66" s="203">
        <v>3</v>
      </c>
      <c r="F66" s="203" t="s">
        <v>160</v>
      </c>
      <c r="G66" s="203" t="s">
        <v>206</v>
      </c>
      <c r="H66" s="203">
        <v>30</v>
      </c>
      <c r="I66" s="203">
        <v>2</v>
      </c>
      <c r="J66" s="203"/>
      <c r="K66" s="210"/>
      <c r="L66" s="205" t="s">
        <v>309</v>
      </c>
      <c r="M66" s="205">
        <v>6</v>
      </c>
      <c r="N66" s="205" t="s">
        <v>313</v>
      </c>
      <c r="O66" s="205" t="s">
        <v>402</v>
      </c>
      <c r="P66" s="205"/>
      <c r="Q66" s="205">
        <v>70</v>
      </c>
      <c r="R66" s="205">
        <v>50</v>
      </c>
      <c r="S66" s="205" t="s">
        <v>109</v>
      </c>
      <c r="T66" s="205" t="s">
        <v>186</v>
      </c>
      <c r="U66" s="207"/>
      <c r="V66" s="207"/>
      <c r="W66" s="207"/>
      <c r="X66" s="207"/>
      <c r="Y66" s="203" t="s">
        <v>94</v>
      </c>
      <c r="Z66" s="203"/>
      <c r="AA66" s="203">
        <v>70</v>
      </c>
      <c r="AB66" s="203">
        <v>0</v>
      </c>
      <c r="AC66" s="203">
        <f>Q66-AA66</f>
        <v>0</v>
      </c>
      <c r="AD66" s="203"/>
      <c r="AE66" s="212"/>
    </row>
    <row r="67" spans="1:31" s="40" customFormat="1" ht="15" customHeight="1">
      <c r="A67" s="202">
        <v>41</v>
      </c>
      <c r="B67" s="206" t="s">
        <v>182</v>
      </c>
      <c r="C67" s="204" t="s">
        <v>61</v>
      </c>
      <c r="D67" s="204" t="s">
        <v>61</v>
      </c>
      <c r="E67" s="202">
        <v>3</v>
      </c>
      <c r="F67" s="202" t="s">
        <v>112</v>
      </c>
      <c r="G67" s="202" t="s">
        <v>166</v>
      </c>
      <c r="H67" s="202">
        <v>49</v>
      </c>
      <c r="I67" s="202">
        <v>1</v>
      </c>
      <c r="J67" s="202"/>
      <c r="K67" s="209" t="s">
        <v>60</v>
      </c>
      <c r="L67" s="204" t="s">
        <v>309</v>
      </c>
      <c r="M67" s="204">
        <v>4</v>
      </c>
      <c r="N67" s="204" t="s">
        <v>313</v>
      </c>
      <c r="O67" s="204" t="s">
        <v>344</v>
      </c>
      <c r="P67" s="204">
        <v>79</v>
      </c>
      <c r="Q67" s="204">
        <v>70</v>
      </c>
      <c r="R67" s="204">
        <v>50</v>
      </c>
      <c r="S67" s="204"/>
      <c r="T67" s="204"/>
      <c r="U67" s="206" t="s">
        <v>833</v>
      </c>
      <c r="V67" s="206" t="s">
        <v>808</v>
      </c>
      <c r="W67" s="208" t="s">
        <v>834</v>
      </c>
      <c r="X67" s="208" t="s">
        <v>835</v>
      </c>
      <c r="Y67" s="202" t="s">
        <v>94</v>
      </c>
      <c r="Z67" s="202"/>
      <c r="AA67" s="202">
        <f>Q67</f>
        <v>70</v>
      </c>
      <c r="AB67" s="202">
        <v>0</v>
      </c>
      <c r="AC67" s="202">
        <v>0</v>
      </c>
      <c r="AD67" s="202"/>
      <c r="AE67" s="216"/>
    </row>
    <row r="68" spans="1:31" s="40" customFormat="1" ht="15" customHeight="1">
      <c r="A68" s="203">
        <v>66</v>
      </c>
      <c r="B68" s="207" t="s">
        <v>182</v>
      </c>
      <c r="C68" s="205" t="s">
        <v>61</v>
      </c>
      <c r="D68" s="205" t="s">
        <v>61</v>
      </c>
      <c r="E68" s="203">
        <v>3</v>
      </c>
      <c r="F68" s="203" t="s">
        <v>112</v>
      </c>
      <c r="G68" s="203" t="s">
        <v>188</v>
      </c>
      <c r="H68" s="203">
        <v>30</v>
      </c>
      <c r="I68" s="203">
        <v>1</v>
      </c>
      <c r="J68" s="203"/>
      <c r="K68" s="210" t="s">
        <v>196</v>
      </c>
      <c r="L68" s="205" t="s">
        <v>309</v>
      </c>
      <c r="M68" s="205">
        <v>4</v>
      </c>
      <c r="N68" s="205" t="s">
        <v>313</v>
      </c>
      <c r="O68" s="205" t="s">
        <v>344</v>
      </c>
      <c r="P68" s="205"/>
      <c r="Q68" s="205">
        <v>70</v>
      </c>
      <c r="R68" s="205">
        <v>50</v>
      </c>
      <c r="S68" s="205"/>
      <c r="T68" s="205"/>
      <c r="U68" s="207"/>
      <c r="V68" s="207"/>
      <c r="W68" s="207"/>
      <c r="X68" s="207"/>
      <c r="Y68" s="203" t="s">
        <v>94</v>
      </c>
      <c r="Z68" s="203"/>
      <c r="AA68" s="203">
        <f>Q68</f>
        <v>70</v>
      </c>
      <c r="AB68" s="203">
        <v>0</v>
      </c>
      <c r="AC68" s="203">
        <v>0</v>
      </c>
      <c r="AD68" s="203"/>
      <c r="AE68" s="212"/>
    </row>
    <row r="69" spans="1:31" s="40" customFormat="1" ht="34.5" customHeight="1">
      <c r="A69" s="34">
        <v>42</v>
      </c>
      <c r="B69" s="28" t="s">
        <v>958</v>
      </c>
      <c r="C69" s="25" t="s">
        <v>961</v>
      </c>
      <c r="D69" s="25" t="s">
        <v>961</v>
      </c>
      <c r="E69" s="34">
        <v>3</v>
      </c>
      <c r="F69" s="45"/>
      <c r="G69" s="45"/>
      <c r="H69" s="34"/>
      <c r="I69" s="39"/>
      <c r="J69" s="46"/>
      <c r="K69" s="46" t="s">
        <v>61</v>
      </c>
      <c r="L69" s="25" t="s">
        <v>308</v>
      </c>
      <c r="M69" s="25">
        <v>3</v>
      </c>
      <c r="N69" s="27" t="s">
        <v>312</v>
      </c>
      <c r="O69" s="25" t="s">
        <v>399</v>
      </c>
      <c r="P69" s="185">
        <v>36</v>
      </c>
      <c r="Q69" s="27"/>
      <c r="R69" s="25"/>
      <c r="S69" s="25"/>
      <c r="T69" s="27"/>
      <c r="U69" s="29" t="s">
        <v>959</v>
      </c>
      <c r="V69" s="29" t="s">
        <v>960</v>
      </c>
      <c r="W69" s="31"/>
      <c r="X69" s="31"/>
      <c r="Y69" s="34"/>
      <c r="Z69" s="45"/>
      <c r="AA69" s="34"/>
      <c r="AB69" s="34"/>
      <c r="AC69" s="34"/>
      <c r="AD69" s="38"/>
      <c r="AE69" s="187"/>
    </row>
    <row r="70" spans="1:31" s="40" customFormat="1" ht="30" customHeight="1">
      <c r="A70" s="34">
        <v>43</v>
      </c>
      <c r="B70" s="28" t="s">
        <v>227</v>
      </c>
      <c r="C70" s="25" t="s">
        <v>38</v>
      </c>
      <c r="D70" s="25" t="s">
        <v>38</v>
      </c>
      <c r="E70" s="34" t="s">
        <v>226</v>
      </c>
      <c r="F70" s="45" t="s">
        <v>43</v>
      </c>
      <c r="G70" s="45" t="s">
        <v>93</v>
      </c>
      <c r="H70" s="34">
        <v>81</v>
      </c>
      <c r="I70" s="39">
        <v>1</v>
      </c>
      <c r="J70" s="46"/>
      <c r="K70" s="46" t="s">
        <v>60</v>
      </c>
      <c r="L70" s="25" t="s">
        <v>309</v>
      </c>
      <c r="M70" s="25">
        <v>4</v>
      </c>
      <c r="N70" s="27" t="s">
        <v>313</v>
      </c>
      <c r="O70" s="25" t="s">
        <v>342</v>
      </c>
      <c r="P70" s="185">
        <v>68</v>
      </c>
      <c r="Q70" s="27">
        <v>80</v>
      </c>
      <c r="R70" s="25">
        <v>50</v>
      </c>
      <c r="S70" s="25" t="s">
        <v>147</v>
      </c>
      <c r="T70" s="27" t="s">
        <v>229</v>
      </c>
      <c r="U70" s="29" t="s">
        <v>661</v>
      </c>
      <c r="V70" s="29" t="s">
        <v>652</v>
      </c>
      <c r="W70" s="31" t="s">
        <v>676</v>
      </c>
      <c r="X70" s="31" t="s">
        <v>631</v>
      </c>
      <c r="Y70" s="34" t="s">
        <v>95</v>
      </c>
      <c r="Z70" s="45"/>
      <c r="AA70" s="34">
        <f>Q70</f>
        <v>80</v>
      </c>
      <c r="AB70" s="34">
        <v>0</v>
      </c>
      <c r="AC70" s="34">
        <v>0</v>
      </c>
      <c r="AD70" s="38"/>
      <c r="AE70" s="187"/>
    </row>
    <row r="71" spans="1:31" s="40" customFormat="1" ht="34.5" customHeight="1">
      <c r="A71" s="178">
        <v>44</v>
      </c>
      <c r="B71" s="28" t="s">
        <v>195</v>
      </c>
      <c r="C71" s="179" t="s">
        <v>194</v>
      </c>
      <c r="D71" s="179" t="s">
        <v>194</v>
      </c>
      <c r="E71" s="178">
        <v>3</v>
      </c>
      <c r="F71" s="45" t="s">
        <v>112</v>
      </c>
      <c r="G71" s="45" t="s">
        <v>188</v>
      </c>
      <c r="H71" s="178">
        <v>30</v>
      </c>
      <c r="I71" s="39">
        <v>1</v>
      </c>
      <c r="J71" s="180"/>
      <c r="K71" s="180" t="s">
        <v>196</v>
      </c>
      <c r="L71" s="179" t="s">
        <v>308</v>
      </c>
      <c r="M71" s="179">
        <v>6</v>
      </c>
      <c r="N71" s="27" t="s">
        <v>312</v>
      </c>
      <c r="O71" s="179" t="s">
        <v>399</v>
      </c>
      <c r="P71" s="185">
        <v>37</v>
      </c>
      <c r="Q71" s="27">
        <v>60</v>
      </c>
      <c r="R71" s="179">
        <v>50</v>
      </c>
      <c r="S71" s="179"/>
      <c r="T71" s="27"/>
      <c r="U71" s="173" t="s">
        <v>914</v>
      </c>
      <c r="V71" s="173" t="s">
        <v>652</v>
      </c>
      <c r="W71" s="31" t="s">
        <v>632</v>
      </c>
      <c r="X71" s="31" t="s">
        <v>633</v>
      </c>
      <c r="Y71" s="178" t="s">
        <v>95</v>
      </c>
      <c r="Z71" s="45"/>
      <c r="AA71" s="178">
        <f>Q71</f>
        <v>60</v>
      </c>
      <c r="AB71" s="178">
        <v>0</v>
      </c>
      <c r="AC71" s="178">
        <v>0</v>
      </c>
      <c r="AD71" s="38"/>
      <c r="AE71" s="188" t="s">
        <v>1051</v>
      </c>
    </row>
    <row r="72" spans="1:31" s="40" customFormat="1" ht="15" customHeight="1">
      <c r="A72" s="202">
        <v>45</v>
      </c>
      <c r="B72" s="206" t="s">
        <v>291</v>
      </c>
      <c r="C72" s="204" t="s">
        <v>49</v>
      </c>
      <c r="D72" s="204" t="s">
        <v>794</v>
      </c>
      <c r="E72" s="202" t="s">
        <v>226</v>
      </c>
      <c r="F72" s="202" t="s">
        <v>122</v>
      </c>
      <c r="G72" s="202" t="s">
        <v>45</v>
      </c>
      <c r="H72" s="202">
        <v>20</v>
      </c>
      <c r="I72" s="202">
        <v>2</v>
      </c>
      <c r="J72" s="202"/>
      <c r="K72" s="209" t="s">
        <v>60</v>
      </c>
      <c r="L72" s="204" t="s">
        <v>308</v>
      </c>
      <c r="M72" s="204">
        <v>6</v>
      </c>
      <c r="N72" s="204" t="s">
        <v>312</v>
      </c>
      <c r="O72" s="204" t="s">
        <v>962</v>
      </c>
      <c r="P72" s="204">
        <v>89</v>
      </c>
      <c r="Q72" s="204">
        <v>70</v>
      </c>
      <c r="R72" s="204">
        <v>50</v>
      </c>
      <c r="S72" s="204"/>
      <c r="T72" s="204"/>
      <c r="U72" s="206" t="s">
        <v>541</v>
      </c>
      <c r="V72" s="206" t="s">
        <v>542</v>
      </c>
      <c r="W72" s="206" t="s">
        <v>669</v>
      </c>
      <c r="X72" s="206" t="s">
        <v>543</v>
      </c>
      <c r="Y72" s="202" t="s">
        <v>93</v>
      </c>
      <c r="Z72" s="202"/>
      <c r="AA72" s="202">
        <v>70</v>
      </c>
      <c r="AB72" s="202">
        <v>0</v>
      </c>
      <c r="AC72" s="202">
        <f>Q72-AA72</f>
        <v>0</v>
      </c>
      <c r="AD72" s="202"/>
      <c r="AE72" s="211"/>
    </row>
    <row r="73" spans="1:31" s="40" customFormat="1" ht="15" customHeight="1">
      <c r="A73" s="203">
        <v>72</v>
      </c>
      <c r="B73" s="207" t="s">
        <v>291</v>
      </c>
      <c r="C73" s="205" t="s">
        <v>49</v>
      </c>
      <c r="D73" s="205" t="s">
        <v>49</v>
      </c>
      <c r="E73" s="203" t="s">
        <v>226</v>
      </c>
      <c r="F73" s="203" t="s">
        <v>51</v>
      </c>
      <c r="G73" s="203" t="s">
        <v>295</v>
      </c>
      <c r="H73" s="203">
        <v>82</v>
      </c>
      <c r="I73" s="203">
        <v>2</v>
      </c>
      <c r="J73" s="203"/>
      <c r="K73" s="210" t="s">
        <v>60</v>
      </c>
      <c r="L73" s="205" t="s">
        <v>308</v>
      </c>
      <c r="M73" s="205">
        <v>6</v>
      </c>
      <c r="N73" s="205" t="s">
        <v>312</v>
      </c>
      <c r="O73" s="205">
        <v>701</v>
      </c>
      <c r="P73" s="205"/>
      <c r="Q73" s="205">
        <v>70</v>
      </c>
      <c r="R73" s="205">
        <v>50</v>
      </c>
      <c r="S73" s="205"/>
      <c r="T73" s="205"/>
      <c r="U73" s="207" t="s">
        <v>541</v>
      </c>
      <c r="V73" s="207" t="s">
        <v>542</v>
      </c>
      <c r="W73" s="207" t="s">
        <v>669</v>
      </c>
      <c r="X73" s="207" t="s">
        <v>543</v>
      </c>
      <c r="Y73" s="203" t="s">
        <v>93</v>
      </c>
      <c r="Z73" s="203"/>
      <c r="AA73" s="203">
        <v>60</v>
      </c>
      <c r="AB73" s="203">
        <v>0</v>
      </c>
      <c r="AC73" s="203">
        <v>10</v>
      </c>
      <c r="AD73" s="203"/>
      <c r="AE73" s="212"/>
    </row>
    <row r="74" spans="1:31" s="40" customFormat="1" ht="30" customHeight="1">
      <c r="A74" s="34">
        <v>46</v>
      </c>
      <c r="B74" s="29" t="s">
        <v>291</v>
      </c>
      <c r="C74" s="25" t="s">
        <v>49</v>
      </c>
      <c r="D74" s="25" t="s">
        <v>941</v>
      </c>
      <c r="E74" s="34" t="s">
        <v>226</v>
      </c>
      <c r="F74" s="45" t="s">
        <v>51</v>
      </c>
      <c r="G74" s="45" t="s">
        <v>75</v>
      </c>
      <c r="H74" s="35">
        <v>25</v>
      </c>
      <c r="I74" s="39">
        <v>2</v>
      </c>
      <c r="J74" s="46"/>
      <c r="K74" s="46" t="s">
        <v>60</v>
      </c>
      <c r="L74" s="25" t="s">
        <v>309</v>
      </c>
      <c r="M74" s="25">
        <v>6</v>
      </c>
      <c r="N74" s="27" t="s">
        <v>313</v>
      </c>
      <c r="O74" s="25" t="s">
        <v>393</v>
      </c>
      <c r="P74" s="185">
        <v>81</v>
      </c>
      <c r="Q74" s="27">
        <v>70</v>
      </c>
      <c r="R74" s="25">
        <v>50</v>
      </c>
      <c r="S74" s="25"/>
      <c r="T74" s="27"/>
      <c r="U74" s="29" t="s">
        <v>544</v>
      </c>
      <c r="V74" s="29" t="s">
        <v>542</v>
      </c>
      <c r="W74" s="74" t="s">
        <v>677</v>
      </c>
      <c r="X74" s="29" t="s">
        <v>545</v>
      </c>
      <c r="Y74" s="34" t="s">
        <v>93</v>
      </c>
      <c r="Z74" s="45"/>
      <c r="AA74" s="34">
        <v>60</v>
      </c>
      <c r="AB74" s="34">
        <v>0</v>
      </c>
      <c r="AC74" s="34">
        <v>10</v>
      </c>
      <c r="AD74" s="38"/>
      <c r="AE74" s="192"/>
    </row>
    <row r="75" spans="1:31" s="40" customFormat="1" ht="30" customHeight="1">
      <c r="A75" s="34">
        <v>47</v>
      </c>
      <c r="B75" s="28" t="s">
        <v>246</v>
      </c>
      <c r="C75" s="25" t="s">
        <v>196</v>
      </c>
      <c r="D75" s="25" t="s">
        <v>196</v>
      </c>
      <c r="E75" s="34">
        <v>4</v>
      </c>
      <c r="F75" s="45" t="s">
        <v>51</v>
      </c>
      <c r="G75" s="45" t="s">
        <v>238</v>
      </c>
      <c r="H75" s="34">
        <v>30</v>
      </c>
      <c r="I75" s="39">
        <v>1</v>
      </c>
      <c r="J75" s="46"/>
      <c r="K75" s="46" t="s">
        <v>191</v>
      </c>
      <c r="L75" s="25" t="s">
        <v>309</v>
      </c>
      <c r="M75" s="25">
        <v>5</v>
      </c>
      <c r="N75" s="27" t="s">
        <v>162</v>
      </c>
      <c r="O75" s="25" t="s">
        <v>399</v>
      </c>
      <c r="P75" s="185">
        <v>39</v>
      </c>
      <c r="Q75" s="27">
        <v>60</v>
      </c>
      <c r="R75" s="25">
        <v>50</v>
      </c>
      <c r="S75" s="25"/>
      <c r="T75" s="27"/>
      <c r="U75" s="29" t="s">
        <v>836</v>
      </c>
      <c r="V75" s="29" t="s">
        <v>808</v>
      </c>
      <c r="W75" s="74" t="s">
        <v>837</v>
      </c>
      <c r="X75" s="74" t="s">
        <v>838</v>
      </c>
      <c r="Y75" s="34" t="s">
        <v>94</v>
      </c>
      <c r="Z75" s="45"/>
      <c r="AA75" s="34">
        <f>Q75</f>
        <v>60</v>
      </c>
      <c r="AB75" s="34">
        <v>0</v>
      </c>
      <c r="AC75" s="34">
        <v>0</v>
      </c>
      <c r="AD75" s="38"/>
      <c r="AE75" s="188" t="s">
        <v>1051</v>
      </c>
    </row>
    <row r="76" spans="1:31" s="40" customFormat="1" ht="30" customHeight="1">
      <c r="A76" s="34">
        <v>48</v>
      </c>
      <c r="B76" s="28" t="s">
        <v>128</v>
      </c>
      <c r="C76" s="25" t="s">
        <v>41</v>
      </c>
      <c r="D76" s="25" t="s">
        <v>392</v>
      </c>
      <c r="E76" s="34">
        <v>3</v>
      </c>
      <c r="F76" s="45" t="s">
        <v>122</v>
      </c>
      <c r="G76" s="45" t="s">
        <v>249</v>
      </c>
      <c r="H76" s="35">
        <v>70</v>
      </c>
      <c r="I76" s="39">
        <v>7</v>
      </c>
      <c r="J76" s="46"/>
      <c r="K76" s="46"/>
      <c r="L76" s="25" t="s">
        <v>308</v>
      </c>
      <c r="M76" s="25">
        <v>2</v>
      </c>
      <c r="N76" s="27" t="s">
        <v>312</v>
      </c>
      <c r="O76" s="25" t="s">
        <v>373</v>
      </c>
      <c r="P76" s="185">
        <v>84</v>
      </c>
      <c r="Q76" s="27">
        <v>90</v>
      </c>
      <c r="R76" s="25">
        <v>50</v>
      </c>
      <c r="S76" s="25"/>
      <c r="T76" s="27"/>
      <c r="U76" s="29" t="s">
        <v>839</v>
      </c>
      <c r="V76" s="29" t="s">
        <v>815</v>
      </c>
      <c r="W76" s="31" t="s">
        <v>816</v>
      </c>
      <c r="X76" s="31" t="s">
        <v>842</v>
      </c>
      <c r="Y76" s="34" t="s">
        <v>94</v>
      </c>
      <c r="Z76" s="45"/>
      <c r="AA76" s="34">
        <v>0</v>
      </c>
      <c r="AB76" s="34">
        <v>70</v>
      </c>
      <c r="AC76" s="34">
        <f>Q76-H76</f>
        <v>20</v>
      </c>
      <c r="AD76" s="38"/>
      <c r="AE76" s="187"/>
    </row>
    <row r="77" spans="1:31" s="40" customFormat="1" ht="10.5" customHeight="1">
      <c r="A77" s="202">
        <v>49</v>
      </c>
      <c r="B77" s="206" t="s">
        <v>128</v>
      </c>
      <c r="C77" s="204" t="s">
        <v>41</v>
      </c>
      <c r="D77" s="204" t="s">
        <v>398</v>
      </c>
      <c r="E77" s="202">
        <v>3</v>
      </c>
      <c r="F77" s="202" t="s">
        <v>122</v>
      </c>
      <c r="G77" s="202" t="s">
        <v>295</v>
      </c>
      <c r="H77" s="202">
        <v>90</v>
      </c>
      <c r="I77" s="202">
        <v>7</v>
      </c>
      <c r="J77" s="202"/>
      <c r="K77" s="209"/>
      <c r="L77" s="204" t="s">
        <v>309</v>
      </c>
      <c r="M77" s="204">
        <v>2</v>
      </c>
      <c r="N77" s="204" t="s">
        <v>313</v>
      </c>
      <c r="O77" s="204" t="s">
        <v>962</v>
      </c>
      <c r="P77" s="204">
        <v>116</v>
      </c>
      <c r="Q77" s="204">
        <v>90</v>
      </c>
      <c r="R77" s="204">
        <v>50</v>
      </c>
      <c r="S77" s="204"/>
      <c r="T77" s="204"/>
      <c r="U77" s="206" t="s">
        <v>840</v>
      </c>
      <c r="V77" s="206" t="s">
        <v>808</v>
      </c>
      <c r="W77" s="208" t="s">
        <v>843</v>
      </c>
      <c r="X77" s="208" t="s">
        <v>851</v>
      </c>
      <c r="Y77" s="202" t="s">
        <v>94</v>
      </c>
      <c r="Z77" s="202"/>
      <c r="AA77" s="202">
        <v>0</v>
      </c>
      <c r="AB77" s="202">
        <v>60</v>
      </c>
      <c r="AC77" s="202">
        <v>30</v>
      </c>
      <c r="AD77" s="202"/>
      <c r="AE77" s="216"/>
    </row>
    <row r="78" spans="1:31" s="40" customFormat="1" ht="10.5" customHeight="1">
      <c r="A78" s="222">
        <v>77</v>
      </c>
      <c r="B78" s="224" t="s">
        <v>128</v>
      </c>
      <c r="C78" s="223" t="s">
        <v>41</v>
      </c>
      <c r="D78" s="223" t="s">
        <v>398</v>
      </c>
      <c r="E78" s="222">
        <v>3</v>
      </c>
      <c r="F78" s="222" t="s">
        <v>122</v>
      </c>
      <c r="G78" s="222" t="s">
        <v>75</v>
      </c>
      <c r="H78" s="222">
        <v>20</v>
      </c>
      <c r="I78" s="222">
        <v>7</v>
      </c>
      <c r="J78" s="222"/>
      <c r="K78" s="225"/>
      <c r="L78" s="223" t="s">
        <v>309</v>
      </c>
      <c r="M78" s="223">
        <v>2</v>
      </c>
      <c r="N78" s="223" t="s">
        <v>313</v>
      </c>
      <c r="O78" s="223" t="s">
        <v>372</v>
      </c>
      <c r="P78" s="223"/>
      <c r="Q78" s="223">
        <v>90</v>
      </c>
      <c r="R78" s="223">
        <v>50</v>
      </c>
      <c r="S78" s="223"/>
      <c r="T78" s="223"/>
      <c r="U78" s="224"/>
      <c r="V78" s="224"/>
      <c r="W78" s="224"/>
      <c r="X78" s="224"/>
      <c r="Y78" s="222" t="s">
        <v>94</v>
      </c>
      <c r="Z78" s="222"/>
      <c r="AA78" s="222">
        <v>0</v>
      </c>
      <c r="AB78" s="222">
        <v>60</v>
      </c>
      <c r="AC78" s="222">
        <v>30</v>
      </c>
      <c r="AD78" s="222"/>
      <c r="AE78" s="217"/>
    </row>
    <row r="79" spans="1:31" s="40" customFormat="1" ht="10.5" customHeight="1">
      <c r="A79" s="203">
        <v>78</v>
      </c>
      <c r="B79" s="207" t="s">
        <v>128</v>
      </c>
      <c r="C79" s="205" t="s">
        <v>41</v>
      </c>
      <c r="D79" s="205" t="s">
        <v>398</v>
      </c>
      <c r="E79" s="203">
        <v>3</v>
      </c>
      <c r="F79" s="203" t="s">
        <v>122</v>
      </c>
      <c r="G79" s="203" t="s">
        <v>96</v>
      </c>
      <c r="H79" s="203">
        <v>60</v>
      </c>
      <c r="I79" s="203">
        <v>7</v>
      </c>
      <c r="J79" s="203"/>
      <c r="K79" s="210"/>
      <c r="L79" s="205" t="s">
        <v>309</v>
      </c>
      <c r="M79" s="205">
        <v>2</v>
      </c>
      <c r="N79" s="205" t="s">
        <v>313</v>
      </c>
      <c r="O79" s="205" t="s">
        <v>372</v>
      </c>
      <c r="P79" s="205"/>
      <c r="Q79" s="205">
        <v>90</v>
      </c>
      <c r="R79" s="205">
        <v>50</v>
      </c>
      <c r="S79" s="205"/>
      <c r="T79" s="205"/>
      <c r="U79" s="207"/>
      <c r="V79" s="207"/>
      <c r="W79" s="207"/>
      <c r="X79" s="207"/>
      <c r="Y79" s="203" t="s">
        <v>94</v>
      </c>
      <c r="Z79" s="203"/>
      <c r="AA79" s="203">
        <v>0</v>
      </c>
      <c r="AB79" s="203">
        <v>60</v>
      </c>
      <c r="AC79" s="203">
        <v>30</v>
      </c>
      <c r="AD79" s="203"/>
      <c r="AE79" s="212"/>
    </row>
    <row r="80" spans="1:31" s="40" customFormat="1" ht="15" customHeight="1">
      <c r="A80" s="202">
        <v>50</v>
      </c>
      <c r="B80" s="206" t="s">
        <v>128</v>
      </c>
      <c r="C80" s="204" t="s">
        <v>41</v>
      </c>
      <c r="D80" s="204" t="s">
        <v>383</v>
      </c>
      <c r="E80" s="202">
        <v>3</v>
      </c>
      <c r="F80" s="202" t="s">
        <v>122</v>
      </c>
      <c r="G80" s="202" t="s">
        <v>64</v>
      </c>
      <c r="H80" s="202">
        <v>20</v>
      </c>
      <c r="I80" s="202">
        <v>7</v>
      </c>
      <c r="J80" s="202"/>
      <c r="K80" s="209"/>
      <c r="L80" s="204" t="s">
        <v>308</v>
      </c>
      <c r="M80" s="204">
        <v>3</v>
      </c>
      <c r="N80" s="204" t="s">
        <v>312</v>
      </c>
      <c r="O80" s="204" t="s">
        <v>962</v>
      </c>
      <c r="P80" s="204">
        <v>110</v>
      </c>
      <c r="Q80" s="204">
        <v>90</v>
      </c>
      <c r="R80" s="204">
        <v>50</v>
      </c>
      <c r="S80" s="204"/>
      <c r="T80" s="204"/>
      <c r="U80" s="206" t="s">
        <v>841</v>
      </c>
      <c r="V80" s="206" t="s">
        <v>808</v>
      </c>
      <c r="W80" s="208" t="s">
        <v>844</v>
      </c>
      <c r="X80" s="208" t="s">
        <v>845</v>
      </c>
      <c r="Y80" s="202" t="s">
        <v>94</v>
      </c>
      <c r="Z80" s="202"/>
      <c r="AA80" s="202">
        <v>0</v>
      </c>
      <c r="AB80" s="202">
        <v>60</v>
      </c>
      <c r="AC80" s="202">
        <f>Q80-AB80</f>
        <v>30</v>
      </c>
      <c r="AD80" s="202"/>
      <c r="AE80" s="216"/>
    </row>
    <row r="81" spans="1:31" s="40" customFormat="1" ht="15" customHeight="1">
      <c r="A81" s="203">
        <v>80</v>
      </c>
      <c r="B81" s="207" t="s">
        <v>128</v>
      </c>
      <c r="C81" s="205" t="s">
        <v>41</v>
      </c>
      <c r="D81" s="205" t="s">
        <v>383</v>
      </c>
      <c r="E81" s="203">
        <v>3</v>
      </c>
      <c r="F81" s="203" t="s">
        <v>122</v>
      </c>
      <c r="G81" s="203" t="s">
        <v>94</v>
      </c>
      <c r="H81" s="203">
        <v>60</v>
      </c>
      <c r="I81" s="203">
        <v>7</v>
      </c>
      <c r="J81" s="203"/>
      <c r="K81" s="210"/>
      <c r="L81" s="205" t="s">
        <v>308</v>
      </c>
      <c r="M81" s="205">
        <v>3</v>
      </c>
      <c r="N81" s="205" t="s">
        <v>312</v>
      </c>
      <c r="O81" s="205" t="s">
        <v>336</v>
      </c>
      <c r="P81" s="205"/>
      <c r="Q81" s="205">
        <v>90</v>
      </c>
      <c r="R81" s="205">
        <v>50</v>
      </c>
      <c r="S81" s="205"/>
      <c r="T81" s="205"/>
      <c r="U81" s="207"/>
      <c r="V81" s="207"/>
      <c r="W81" s="207"/>
      <c r="X81" s="207"/>
      <c r="Y81" s="203" t="s">
        <v>94</v>
      </c>
      <c r="Z81" s="203"/>
      <c r="AA81" s="203">
        <v>0</v>
      </c>
      <c r="AB81" s="203">
        <v>60</v>
      </c>
      <c r="AC81" s="203">
        <f>Q81-AB81</f>
        <v>30</v>
      </c>
      <c r="AD81" s="203"/>
      <c r="AE81" s="212"/>
    </row>
    <row r="82" spans="1:31" s="40" customFormat="1" ht="30" customHeight="1">
      <c r="A82" s="34">
        <v>51</v>
      </c>
      <c r="B82" s="28" t="s">
        <v>128</v>
      </c>
      <c r="C82" s="25" t="s">
        <v>41</v>
      </c>
      <c r="D82" s="25" t="s">
        <v>385</v>
      </c>
      <c r="E82" s="34">
        <v>3</v>
      </c>
      <c r="F82" s="45" t="s">
        <v>122</v>
      </c>
      <c r="G82" s="45" t="s">
        <v>79</v>
      </c>
      <c r="H82" s="34">
        <v>60</v>
      </c>
      <c r="I82" s="39">
        <v>7</v>
      </c>
      <c r="J82" s="46"/>
      <c r="K82" s="46"/>
      <c r="L82" s="25" t="s">
        <v>309</v>
      </c>
      <c r="M82" s="25">
        <v>3</v>
      </c>
      <c r="N82" s="27" t="s">
        <v>313</v>
      </c>
      <c r="O82" s="25" t="s">
        <v>372</v>
      </c>
      <c r="P82" s="185">
        <v>71</v>
      </c>
      <c r="Q82" s="27">
        <v>90</v>
      </c>
      <c r="R82" s="25">
        <v>50</v>
      </c>
      <c r="S82" s="25"/>
      <c r="T82" s="25"/>
      <c r="U82" s="29" t="s">
        <v>846</v>
      </c>
      <c r="V82" s="29" t="s">
        <v>808</v>
      </c>
      <c r="W82" s="30" t="s">
        <v>847</v>
      </c>
      <c r="X82" s="30" t="s">
        <v>848</v>
      </c>
      <c r="Y82" s="34" t="s">
        <v>94</v>
      </c>
      <c r="Z82" s="45"/>
      <c r="AA82" s="104">
        <v>0</v>
      </c>
      <c r="AB82" s="34">
        <v>60</v>
      </c>
      <c r="AC82" s="34">
        <f>Q82-AB82</f>
        <v>30</v>
      </c>
      <c r="AD82" s="38"/>
      <c r="AE82" s="193"/>
    </row>
    <row r="83" spans="1:31" s="40" customFormat="1" ht="15" customHeight="1">
      <c r="A83" s="202">
        <v>52</v>
      </c>
      <c r="B83" s="206" t="s">
        <v>128</v>
      </c>
      <c r="C83" s="204" t="s">
        <v>41</v>
      </c>
      <c r="D83" s="204" t="s">
        <v>390</v>
      </c>
      <c r="E83" s="202">
        <v>3</v>
      </c>
      <c r="F83" s="202" t="s">
        <v>160</v>
      </c>
      <c r="G83" s="202" t="s">
        <v>203</v>
      </c>
      <c r="H83" s="202">
        <v>115</v>
      </c>
      <c r="I83" s="202">
        <v>7</v>
      </c>
      <c r="J83" s="202"/>
      <c r="K83" s="209"/>
      <c r="L83" s="204" t="s">
        <v>308</v>
      </c>
      <c r="M83" s="204">
        <v>5</v>
      </c>
      <c r="N83" s="204" t="s">
        <v>312</v>
      </c>
      <c r="O83" s="204" t="s">
        <v>962</v>
      </c>
      <c r="P83" s="204">
        <v>110</v>
      </c>
      <c r="Q83" s="204">
        <v>90</v>
      </c>
      <c r="R83" s="204">
        <v>50</v>
      </c>
      <c r="S83" s="204"/>
      <c r="T83" s="204"/>
      <c r="U83" s="206" t="s">
        <v>849</v>
      </c>
      <c r="V83" s="206" t="s">
        <v>808</v>
      </c>
      <c r="W83" s="208" t="s">
        <v>850</v>
      </c>
      <c r="X83" s="208" t="s">
        <v>855</v>
      </c>
      <c r="Y83" s="202" t="s">
        <v>94</v>
      </c>
      <c r="Z83" s="202"/>
      <c r="AA83" s="202">
        <v>0</v>
      </c>
      <c r="AB83" s="202">
        <v>80</v>
      </c>
      <c r="AC83" s="202">
        <v>10</v>
      </c>
      <c r="AD83" s="202"/>
      <c r="AE83" s="216"/>
    </row>
    <row r="84" spans="1:31" s="40" customFormat="1" ht="15" customHeight="1">
      <c r="A84" s="203">
        <v>83</v>
      </c>
      <c r="B84" s="207" t="s">
        <v>128</v>
      </c>
      <c r="C84" s="205" t="s">
        <v>41</v>
      </c>
      <c r="D84" s="205" t="s">
        <v>390</v>
      </c>
      <c r="E84" s="203">
        <v>3</v>
      </c>
      <c r="F84" s="203" t="s">
        <v>122</v>
      </c>
      <c r="G84" s="203" t="s">
        <v>93</v>
      </c>
      <c r="H84" s="203">
        <v>80</v>
      </c>
      <c r="I84" s="203">
        <v>7</v>
      </c>
      <c r="J84" s="203"/>
      <c r="K84" s="210"/>
      <c r="L84" s="205" t="s">
        <v>308</v>
      </c>
      <c r="M84" s="205">
        <v>5</v>
      </c>
      <c r="N84" s="205" t="s">
        <v>312</v>
      </c>
      <c r="O84" s="205" t="s">
        <v>336</v>
      </c>
      <c r="P84" s="205"/>
      <c r="Q84" s="205">
        <v>90</v>
      </c>
      <c r="R84" s="205">
        <v>50</v>
      </c>
      <c r="S84" s="205"/>
      <c r="T84" s="205"/>
      <c r="U84" s="207"/>
      <c r="V84" s="207"/>
      <c r="W84" s="207"/>
      <c r="X84" s="207"/>
      <c r="Y84" s="203" t="s">
        <v>94</v>
      </c>
      <c r="Z84" s="203"/>
      <c r="AA84" s="203">
        <v>0</v>
      </c>
      <c r="AB84" s="203">
        <v>80</v>
      </c>
      <c r="AC84" s="203">
        <f>Q84-AB84</f>
        <v>10</v>
      </c>
      <c r="AD84" s="203"/>
      <c r="AE84" s="212"/>
    </row>
    <row r="85" spans="1:31" s="40" customFormat="1" ht="15" customHeight="1">
      <c r="A85" s="202">
        <v>53</v>
      </c>
      <c r="B85" s="206" t="s">
        <v>128</v>
      </c>
      <c r="C85" s="204" t="s">
        <v>41</v>
      </c>
      <c r="D85" s="204" t="s">
        <v>387</v>
      </c>
      <c r="E85" s="202">
        <v>3</v>
      </c>
      <c r="F85" s="202" t="s">
        <v>160</v>
      </c>
      <c r="G85" s="202" t="s">
        <v>163</v>
      </c>
      <c r="H85" s="202">
        <v>10</v>
      </c>
      <c r="I85" s="202">
        <v>7</v>
      </c>
      <c r="J85" s="202"/>
      <c r="K85" s="209"/>
      <c r="L85" s="204" t="s">
        <v>309</v>
      </c>
      <c r="M85" s="204">
        <v>5</v>
      </c>
      <c r="N85" s="204" t="s">
        <v>313</v>
      </c>
      <c r="O85" s="204" t="s">
        <v>962</v>
      </c>
      <c r="P85" s="204">
        <v>123</v>
      </c>
      <c r="Q85" s="204">
        <v>90</v>
      </c>
      <c r="R85" s="204">
        <v>50</v>
      </c>
      <c r="S85" s="204"/>
      <c r="T85" s="204"/>
      <c r="U85" s="206" t="s">
        <v>852</v>
      </c>
      <c r="V85" s="206" t="s">
        <v>808</v>
      </c>
      <c r="W85" s="208" t="s">
        <v>853</v>
      </c>
      <c r="X85" s="208" t="s">
        <v>854</v>
      </c>
      <c r="Y85" s="202" t="s">
        <v>94</v>
      </c>
      <c r="Z85" s="202"/>
      <c r="AA85" s="202">
        <v>0</v>
      </c>
      <c r="AB85" s="202">
        <v>70</v>
      </c>
      <c r="AC85" s="202">
        <f>Q85-AB85</f>
        <v>20</v>
      </c>
      <c r="AD85" s="202"/>
      <c r="AE85" s="216"/>
    </row>
    <row r="86" spans="1:31" s="40" customFormat="1" ht="15" customHeight="1">
      <c r="A86" s="203">
        <v>85</v>
      </c>
      <c r="B86" s="207" t="s">
        <v>128</v>
      </c>
      <c r="C86" s="205" t="s">
        <v>41</v>
      </c>
      <c r="D86" s="205" t="s">
        <v>387</v>
      </c>
      <c r="E86" s="203">
        <v>3</v>
      </c>
      <c r="F86" s="203" t="s">
        <v>160</v>
      </c>
      <c r="G86" s="203" t="s">
        <v>166</v>
      </c>
      <c r="H86" s="203">
        <v>70</v>
      </c>
      <c r="I86" s="203">
        <v>7</v>
      </c>
      <c r="J86" s="203"/>
      <c r="K86" s="210"/>
      <c r="L86" s="205" t="s">
        <v>309</v>
      </c>
      <c r="M86" s="205">
        <v>5</v>
      </c>
      <c r="N86" s="205" t="s">
        <v>313</v>
      </c>
      <c r="O86" s="205" t="s">
        <v>336</v>
      </c>
      <c r="P86" s="205"/>
      <c r="Q86" s="205">
        <v>90</v>
      </c>
      <c r="R86" s="205">
        <v>50</v>
      </c>
      <c r="S86" s="205"/>
      <c r="T86" s="205"/>
      <c r="U86" s="207"/>
      <c r="V86" s="207"/>
      <c r="W86" s="207"/>
      <c r="X86" s="207"/>
      <c r="Y86" s="203" t="s">
        <v>94</v>
      </c>
      <c r="Z86" s="203"/>
      <c r="AA86" s="203">
        <v>0</v>
      </c>
      <c r="AB86" s="203">
        <v>70</v>
      </c>
      <c r="AC86" s="203">
        <f>Q86-AB86</f>
        <v>20</v>
      </c>
      <c r="AD86" s="203"/>
      <c r="AE86" s="212"/>
    </row>
    <row r="87" spans="1:31" s="40" customFormat="1" ht="30" customHeight="1">
      <c r="A87" s="34">
        <v>54</v>
      </c>
      <c r="B87" s="28" t="s">
        <v>128</v>
      </c>
      <c r="C87" s="25" t="s">
        <v>41</v>
      </c>
      <c r="D87" s="25" t="s">
        <v>414</v>
      </c>
      <c r="E87" s="34">
        <v>3</v>
      </c>
      <c r="F87" s="45" t="s">
        <v>160</v>
      </c>
      <c r="G87" s="45" t="s">
        <v>161</v>
      </c>
      <c r="H87" s="34">
        <v>20</v>
      </c>
      <c r="I87" s="39">
        <v>7</v>
      </c>
      <c r="J87" s="46"/>
      <c r="K87" s="46"/>
      <c r="L87" s="25" t="s">
        <v>308</v>
      </c>
      <c r="M87" s="25">
        <v>6</v>
      </c>
      <c r="N87" s="27" t="s">
        <v>312</v>
      </c>
      <c r="O87" s="25" t="s">
        <v>393</v>
      </c>
      <c r="P87" s="185">
        <v>109</v>
      </c>
      <c r="Q87" s="27">
        <v>90</v>
      </c>
      <c r="R87" s="25">
        <v>50</v>
      </c>
      <c r="S87" s="25"/>
      <c r="T87" s="25"/>
      <c r="U87" s="29" t="s">
        <v>856</v>
      </c>
      <c r="V87" s="29" t="s">
        <v>808</v>
      </c>
      <c r="W87" s="31" t="s">
        <v>843</v>
      </c>
      <c r="X87" s="31" t="s">
        <v>851</v>
      </c>
      <c r="Y87" s="34" t="s">
        <v>94</v>
      </c>
      <c r="Z87" s="45"/>
      <c r="AA87" s="43">
        <v>0</v>
      </c>
      <c r="AB87" s="34">
        <v>0</v>
      </c>
      <c r="AC87" s="34">
        <f>Q87-AB87</f>
        <v>90</v>
      </c>
      <c r="AD87" s="38"/>
      <c r="AE87" s="187"/>
    </row>
    <row r="88" spans="1:31" s="40" customFormat="1" ht="30" customHeight="1">
      <c r="A88" s="34">
        <v>55</v>
      </c>
      <c r="B88" s="28" t="s">
        <v>128</v>
      </c>
      <c r="C88" s="25" t="s">
        <v>41</v>
      </c>
      <c r="D88" s="25" t="s">
        <v>963</v>
      </c>
      <c r="E88" s="34">
        <v>3</v>
      </c>
      <c r="F88" s="45" t="s">
        <v>160</v>
      </c>
      <c r="G88" s="45" t="s">
        <v>161</v>
      </c>
      <c r="H88" s="34">
        <v>20</v>
      </c>
      <c r="I88" s="39">
        <v>7</v>
      </c>
      <c r="J88" s="46"/>
      <c r="K88" s="46"/>
      <c r="L88" s="25" t="s">
        <v>309</v>
      </c>
      <c r="M88" s="25">
        <v>6</v>
      </c>
      <c r="N88" s="27" t="s">
        <v>313</v>
      </c>
      <c r="O88" s="25" t="s">
        <v>336</v>
      </c>
      <c r="P88" s="185">
        <v>113</v>
      </c>
      <c r="Q88" s="27">
        <v>90</v>
      </c>
      <c r="R88" s="25">
        <v>50</v>
      </c>
      <c r="S88" s="25"/>
      <c r="T88" s="25"/>
      <c r="U88" s="29"/>
      <c r="V88" s="29" t="s">
        <v>808</v>
      </c>
      <c r="W88" s="31" t="s">
        <v>843</v>
      </c>
      <c r="X88" s="31" t="s">
        <v>851</v>
      </c>
      <c r="Y88" s="34" t="s">
        <v>94</v>
      </c>
      <c r="Z88" s="45"/>
      <c r="AA88" s="43">
        <v>0</v>
      </c>
      <c r="AB88" s="34">
        <v>0</v>
      </c>
      <c r="AC88" s="34">
        <f>Q88-AB88</f>
        <v>90</v>
      </c>
      <c r="AD88" s="38"/>
      <c r="AE88" s="187"/>
    </row>
    <row r="89" spans="1:31" s="40" customFormat="1" ht="30" customHeight="1">
      <c r="A89" s="34">
        <v>56</v>
      </c>
      <c r="B89" s="28" t="s">
        <v>964</v>
      </c>
      <c r="C89" s="25" t="s">
        <v>965</v>
      </c>
      <c r="D89" s="25" t="s">
        <v>965</v>
      </c>
      <c r="E89" s="34">
        <v>3</v>
      </c>
      <c r="F89" s="45"/>
      <c r="G89" s="45"/>
      <c r="H89" s="34"/>
      <c r="I89" s="39"/>
      <c r="J89" s="46"/>
      <c r="K89" s="46"/>
      <c r="L89" s="25" t="s">
        <v>309</v>
      </c>
      <c r="M89" s="25">
        <v>3</v>
      </c>
      <c r="N89" s="27" t="s">
        <v>313</v>
      </c>
      <c r="O89" s="27" t="s">
        <v>973</v>
      </c>
      <c r="P89" s="185">
        <v>46</v>
      </c>
      <c r="Q89" s="27"/>
      <c r="R89" s="25"/>
      <c r="S89" s="25"/>
      <c r="T89" s="25"/>
      <c r="U89" s="29" t="s">
        <v>1017</v>
      </c>
      <c r="V89" s="29"/>
      <c r="W89" s="31"/>
      <c r="X89" s="31"/>
      <c r="Y89" s="34"/>
      <c r="Z89" s="45"/>
      <c r="AA89" s="43"/>
      <c r="AB89" s="34"/>
      <c r="AC89" s="34"/>
      <c r="AD89" s="38"/>
      <c r="AE89" s="186" t="s">
        <v>1050</v>
      </c>
    </row>
    <row r="90" spans="1:31" s="40" customFormat="1" ht="30" customHeight="1">
      <c r="A90" s="34">
        <v>57</v>
      </c>
      <c r="B90" s="28" t="s">
        <v>198</v>
      </c>
      <c r="C90" s="25" t="s">
        <v>191</v>
      </c>
      <c r="D90" s="25" t="s">
        <v>191</v>
      </c>
      <c r="E90" s="34">
        <v>4</v>
      </c>
      <c r="F90" s="45" t="s">
        <v>153</v>
      </c>
      <c r="G90" s="45" t="s">
        <v>188</v>
      </c>
      <c r="H90" s="34">
        <v>30</v>
      </c>
      <c r="I90" s="39">
        <v>1</v>
      </c>
      <c r="J90" s="46"/>
      <c r="K90" s="46"/>
      <c r="L90" s="25" t="s">
        <v>309</v>
      </c>
      <c r="M90" s="25">
        <v>5</v>
      </c>
      <c r="N90" s="27" t="s">
        <v>162</v>
      </c>
      <c r="O90" s="25" t="s">
        <v>334</v>
      </c>
      <c r="P90" s="185">
        <v>19</v>
      </c>
      <c r="Q90" s="27">
        <v>80</v>
      </c>
      <c r="R90" s="25">
        <v>50</v>
      </c>
      <c r="S90" s="25"/>
      <c r="T90" s="27"/>
      <c r="U90" s="29" t="s">
        <v>857</v>
      </c>
      <c r="V90" s="29" t="s">
        <v>808</v>
      </c>
      <c r="W90" s="31" t="s">
        <v>858</v>
      </c>
      <c r="X90" s="31" t="s">
        <v>859</v>
      </c>
      <c r="Y90" s="34" t="s">
        <v>94</v>
      </c>
      <c r="Z90" s="45"/>
      <c r="AA90" s="34">
        <f aca="true" t="shared" si="2" ref="AA90:AA98">Q90</f>
        <v>80</v>
      </c>
      <c r="AB90" s="34">
        <v>0</v>
      </c>
      <c r="AC90" s="34">
        <v>0</v>
      </c>
      <c r="AD90" s="38"/>
      <c r="AE90" s="188" t="s">
        <v>1051</v>
      </c>
    </row>
    <row r="91" spans="1:31" s="40" customFormat="1" ht="30" customHeight="1">
      <c r="A91" s="34">
        <v>58</v>
      </c>
      <c r="B91" s="28" t="s">
        <v>90</v>
      </c>
      <c r="C91" s="25" t="s">
        <v>66</v>
      </c>
      <c r="D91" s="25" t="s">
        <v>415</v>
      </c>
      <c r="E91" s="34">
        <v>3</v>
      </c>
      <c r="F91" s="45" t="s">
        <v>51</v>
      </c>
      <c r="G91" s="45" t="s">
        <v>79</v>
      </c>
      <c r="H91" s="34">
        <v>57</v>
      </c>
      <c r="I91" s="39">
        <v>3</v>
      </c>
      <c r="J91" s="46"/>
      <c r="K91" s="46" t="s">
        <v>41</v>
      </c>
      <c r="L91" s="25" t="s">
        <v>308</v>
      </c>
      <c r="M91" s="25">
        <v>3</v>
      </c>
      <c r="N91" s="27" t="s">
        <v>312</v>
      </c>
      <c r="O91" s="25" t="s">
        <v>373</v>
      </c>
      <c r="P91" s="185">
        <v>58</v>
      </c>
      <c r="Q91" s="27">
        <v>90</v>
      </c>
      <c r="R91" s="25">
        <v>50</v>
      </c>
      <c r="S91" s="25"/>
      <c r="T91" s="25"/>
      <c r="U91" s="29" t="s">
        <v>860</v>
      </c>
      <c r="V91" s="29" t="s">
        <v>861</v>
      </c>
      <c r="W91" s="31" t="s">
        <v>862</v>
      </c>
      <c r="X91" s="31" t="s">
        <v>863</v>
      </c>
      <c r="Y91" s="34" t="s">
        <v>94</v>
      </c>
      <c r="Z91" s="45"/>
      <c r="AA91" s="34">
        <f t="shared" si="2"/>
        <v>90</v>
      </c>
      <c r="AB91" s="34">
        <v>0</v>
      </c>
      <c r="AC91" s="34">
        <v>0</v>
      </c>
      <c r="AD91" s="38"/>
      <c r="AE91" s="187"/>
    </row>
    <row r="92" spans="1:31" s="40" customFormat="1" ht="30" customHeight="1">
      <c r="A92" s="34">
        <v>59</v>
      </c>
      <c r="B92" s="28" t="s">
        <v>90</v>
      </c>
      <c r="C92" s="25" t="s">
        <v>66</v>
      </c>
      <c r="D92" s="25" t="s">
        <v>416</v>
      </c>
      <c r="E92" s="34">
        <v>3</v>
      </c>
      <c r="F92" s="45" t="s">
        <v>153</v>
      </c>
      <c r="G92" s="45" t="s">
        <v>166</v>
      </c>
      <c r="H92" s="34">
        <v>96</v>
      </c>
      <c r="I92" s="39">
        <v>3</v>
      </c>
      <c r="J92" s="46"/>
      <c r="K92" s="46" t="s">
        <v>41</v>
      </c>
      <c r="L92" s="25" t="s">
        <v>309</v>
      </c>
      <c r="M92" s="25">
        <v>3</v>
      </c>
      <c r="N92" s="27" t="s">
        <v>313</v>
      </c>
      <c r="O92" s="25" t="s">
        <v>962</v>
      </c>
      <c r="P92" s="185">
        <v>54</v>
      </c>
      <c r="Q92" s="27">
        <v>70</v>
      </c>
      <c r="R92" s="25">
        <v>50</v>
      </c>
      <c r="S92" s="25"/>
      <c r="T92" s="27"/>
      <c r="U92" s="29" t="s">
        <v>841</v>
      </c>
      <c r="V92" s="29" t="s">
        <v>808</v>
      </c>
      <c r="W92" s="31" t="s">
        <v>844</v>
      </c>
      <c r="X92" s="31" t="s">
        <v>845</v>
      </c>
      <c r="Y92" s="34" t="s">
        <v>94</v>
      </c>
      <c r="Z92" s="45"/>
      <c r="AA92" s="34">
        <f t="shared" si="2"/>
        <v>70</v>
      </c>
      <c r="AB92" s="34">
        <v>0</v>
      </c>
      <c r="AC92" s="34">
        <v>0</v>
      </c>
      <c r="AD92" s="38"/>
      <c r="AE92" s="187"/>
    </row>
    <row r="93" spans="1:31" s="40" customFormat="1" ht="30" customHeight="1">
      <c r="A93" s="34">
        <v>60</v>
      </c>
      <c r="B93" s="28" t="s">
        <v>90</v>
      </c>
      <c r="C93" s="25" t="s">
        <v>66</v>
      </c>
      <c r="D93" s="25" t="s">
        <v>417</v>
      </c>
      <c r="E93" s="34">
        <v>3</v>
      </c>
      <c r="F93" s="45" t="s">
        <v>153</v>
      </c>
      <c r="G93" s="45" t="s">
        <v>203</v>
      </c>
      <c r="H93" s="34">
        <v>153</v>
      </c>
      <c r="I93" s="39">
        <v>3</v>
      </c>
      <c r="J93" s="46"/>
      <c r="K93" s="46" t="s">
        <v>41</v>
      </c>
      <c r="L93" s="25" t="s">
        <v>309</v>
      </c>
      <c r="M93" s="25">
        <v>4</v>
      </c>
      <c r="N93" s="27" t="s">
        <v>313</v>
      </c>
      <c r="O93" s="25" t="s">
        <v>367</v>
      </c>
      <c r="P93" s="185">
        <v>43</v>
      </c>
      <c r="Q93" s="27">
        <v>70</v>
      </c>
      <c r="R93" s="25">
        <v>50</v>
      </c>
      <c r="S93" s="25"/>
      <c r="T93" s="27"/>
      <c r="U93" s="29" t="s">
        <v>864</v>
      </c>
      <c r="V93" s="29" t="s">
        <v>587</v>
      </c>
      <c r="W93" s="31" t="s">
        <v>865</v>
      </c>
      <c r="X93" s="31" t="s">
        <v>866</v>
      </c>
      <c r="Y93" s="34" t="s">
        <v>94</v>
      </c>
      <c r="Z93" s="45"/>
      <c r="AA93" s="34">
        <f t="shared" si="2"/>
        <v>70</v>
      </c>
      <c r="AB93" s="34">
        <v>0</v>
      </c>
      <c r="AC93" s="34">
        <v>0</v>
      </c>
      <c r="AD93" s="38"/>
      <c r="AE93" s="187"/>
    </row>
    <row r="94" spans="1:31" s="40" customFormat="1" ht="15" customHeight="1">
      <c r="A94" s="202">
        <v>61</v>
      </c>
      <c r="B94" s="206" t="s">
        <v>65</v>
      </c>
      <c r="C94" s="204" t="s">
        <v>77</v>
      </c>
      <c r="D94" s="204" t="s">
        <v>310</v>
      </c>
      <c r="E94" s="202">
        <v>3</v>
      </c>
      <c r="F94" s="202" t="s">
        <v>78</v>
      </c>
      <c r="G94" s="202" t="s">
        <v>79</v>
      </c>
      <c r="H94" s="202">
        <v>53</v>
      </c>
      <c r="I94" s="202">
        <v>2</v>
      </c>
      <c r="J94" s="202"/>
      <c r="K94" s="209" t="s">
        <v>60</v>
      </c>
      <c r="L94" s="204" t="s">
        <v>308</v>
      </c>
      <c r="M94" s="204">
        <v>2</v>
      </c>
      <c r="N94" s="204" t="s">
        <v>312</v>
      </c>
      <c r="O94" s="204" t="s">
        <v>342</v>
      </c>
      <c r="P94" s="204">
        <v>79</v>
      </c>
      <c r="Q94" s="204">
        <v>80</v>
      </c>
      <c r="R94" s="204">
        <v>50</v>
      </c>
      <c r="S94" s="204"/>
      <c r="T94" s="204"/>
      <c r="U94" s="206" t="s">
        <v>867</v>
      </c>
      <c r="V94" s="206" t="s">
        <v>861</v>
      </c>
      <c r="W94" s="208" t="s">
        <v>868</v>
      </c>
      <c r="X94" s="208" t="s">
        <v>869</v>
      </c>
      <c r="Y94" s="202" t="s">
        <v>94</v>
      </c>
      <c r="Z94" s="202"/>
      <c r="AA94" s="202">
        <f t="shared" si="2"/>
        <v>80</v>
      </c>
      <c r="AB94" s="202">
        <v>0</v>
      </c>
      <c r="AC94" s="202">
        <v>0</v>
      </c>
      <c r="AD94" s="202"/>
      <c r="AE94" s="216"/>
    </row>
    <row r="95" spans="1:31" s="40" customFormat="1" ht="15" customHeight="1">
      <c r="A95" s="203">
        <v>92</v>
      </c>
      <c r="B95" s="207" t="s">
        <v>65</v>
      </c>
      <c r="C95" s="205" t="s">
        <v>77</v>
      </c>
      <c r="D95" s="205" t="s">
        <v>310</v>
      </c>
      <c r="E95" s="203">
        <v>3</v>
      </c>
      <c r="F95" s="203" t="s">
        <v>112</v>
      </c>
      <c r="G95" s="203" t="s">
        <v>94</v>
      </c>
      <c r="H95" s="203">
        <v>91</v>
      </c>
      <c r="I95" s="203">
        <v>2</v>
      </c>
      <c r="J95" s="203"/>
      <c r="K95" s="210" t="s">
        <v>60</v>
      </c>
      <c r="L95" s="205" t="s">
        <v>308</v>
      </c>
      <c r="M95" s="205">
        <v>2</v>
      </c>
      <c r="N95" s="205" t="s">
        <v>312</v>
      </c>
      <c r="O95" s="205" t="s">
        <v>342</v>
      </c>
      <c r="P95" s="205"/>
      <c r="Q95" s="205">
        <v>80</v>
      </c>
      <c r="R95" s="205">
        <v>50</v>
      </c>
      <c r="S95" s="205"/>
      <c r="T95" s="205"/>
      <c r="U95" s="207"/>
      <c r="V95" s="207"/>
      <c r="W95" s="207"/>
      <c r="X95" s="207"/>
      <c r="Y95" s="203" t="s">
        <v>94</v>
      </c>
      <c r="Z95" s="203"/>
      <c r="AA95" s="203">
        <f t="shared" si="2"/>
        <v>80</v>
      </c>
      <c r="AB95" s="203">
        <v>0</v>
      </c>
      <c r="AC95" s="203">
        <v>0</v>
      </c>
      <c r="AD95" s="203"/>
      <c r="AE95" s="212"/>
    </row>
    <row r="96" spans="1:31" s="40" customFormat="1" ht="15" customHeight="1">
      <c r="A96" s="202">
        <v>62</v>
      </c>
      <c r="B96" s="206" t="s">
        <v>65</v>
      </c>
      <c r="C96" s="204" t="s">
        <v>77</v>
      </c>
      <c r="D96" s="204" t="s">
        <v>311</v>
      </c>
      <c r="E96" s="202">
        <v>3</v>
      </c>
      <c r="F96" s="202" t="s">
        <v>153</v>
      </c>
      <c r="G96" s="202" t="s">
        <v>161</v>
      </c>
      <c r="H96" s="202">
        <v>6</v>
      </c>
      <c r="I96" s="202">
        <v>2</v>
      </c>
      <c r="J96" s="202"/>
      <c r="K96" s="209" t="s">
        <v>60</v>
      </c>
      <c r="L96" s="204" t="s">
        <v>308</v>
      </c>
      <c r="M96" s="204">
        <v>6</v>
      </c>
      <c r="N96" s="204" t="s">
        <v>312</v>
      </c>
      <c r="O96" s="204" t="s">
        <v>374</v>
      </c>
      <c r="P96" s="204">
        <v>74</v>
      </c>
      <c r="Q96" s="204">
        <v>70</v>
      </c>
      <c r="R96" s="204">
        <v>50</v>
      </c>
      <c r="S96" s="204"/>
      <c r="T96" s="204"/>
      <c r="U96" s="206" t="s">
        <v>867</v>
      </c>
      <c r="V96" s="206" t="s">
        <v>861</v>
      </c>
      <c r="W96" s="208" t="s">
        <v>868</v>
      </c>
      <c r="X96" s="208" t="s">
        <v>869</v>
      </c>
      <c r="Y96" s="202" t="s">
        <v>94</v>
      </c>
      <c r="Z96" s="202"/>
      <c r="AA96" s="202">
        <f t="shared" si="2"/>
        <v>70</v>
      </c>
      <c r="AB96" s="202">
        <v>0</v>
      </c>
      <c r="AC96" s="202">
        <v>0</v>
      </c>
      <c r="AD96" s="202"/>
      <c r="AE96" s="216"/>
    </row>
    <row r="97" spans="1:31" s="40" customFormat="1" ht="15" customHeight="1">
      <c r="A97" s="203">
        <v>94</v>
      </c>
      <c r="B97" s="207" t="s">
        <v>204</v>
      </c>
      <c r="C97" s="205" t="s">
        <v>77</v>
      </c>
      <c r="D97" s="205" t="s">
        <v>311</v>
      </c>
      <c r="E97" s="203">
        <v>3</v>
      </c>
      <c r="F97" s="203" t="s">
        <v>153</v>
      </c>
      <c r="G97" s="203" t="s">
        <v>82</v>
      </c>
      <c r="H97" s="203">
        <v>27</v>
      </c>
      <c r="I97" s="203">
        <v>2</v>
      </c>
      <c r="J97" s="203"/>
      <c r="K97" s="210" t="s">
        <v>60</v>
      </c>
      <c r="L97" s="205" t="s">
        <v>308</v>
      </c>
      <c r="M97" s="205">
        <v>6</v>
      </c>
      <c r="N97" s="205" t="s">
        <v>312</v>
      </c>
      <c r="O97" s="205" t="s">
        <v>374</v>
      </c>
      <c r="P97" s="205"/>
      <c r="Q97" s="205">
        <v>70</v>
      </c>
      <c r="R97" s="205">
        <v>50</v>
      </c>
      <c r="S97" s="205"/>
      <c r="T97" s="205"/>
      <c r="U97" s="207"/>
      <c r="V97" s="207"/>
      <c r="W97" s="207"/>
      <c r="X97" s="207"/>
      <c r="Y97" s="203" t="s">
        <v>94</v>
      </c>
      <c r="Z97" s="203"/>
      <c r="AA97" s="203">
        <f t="shared" si="2"/>
        <v>70</v>
      </c>
      <c r="AB97" s="203">
        <v>0</v>
      </c>
      <c r="AC97" s="203">
        <v>0</v>
      </c>
      <c r="AD97" s="203"/>
      <c r="AE97" s="212"/>
    </row>
    <row r="98" spans="1:31" s="40" customFormat="1" ht="30" customHeight="1">
      <c r="A98" s="34">
        <v>63</v>
      </c>
      <c r="B98" s="28" t="s">
        <v>193</v>
      </c>
      <c r="C98" s="25" t="s">
        <v>795</v>
      </c>
      <c r="D98" s="25" t="s">
        <v>795</v>
      </c>
      <c r="E98" s="34">
        <v>4</v>
      </c>
      <c r="F98" s="45" t="s">
        <v>112</v>
      </c>
      <c r="G98" s="45" t="s">
        <v>188</v>
      </c>
      <c r="H98" s="34">
        <v>30</v>
      </c>
      <c r="I98" s="39">
        <v>1</v>
      </c>
      <c r="J98" s="46"/>
      <c r="K98" s="46" t="s">
        <v>196</v>
      </c>
      <c r="L98" s="25" t="s">
        <v>308</v>
      </c>
      <c r="M98" s="25">
        <v>5</v>
      </c>
      <c r="N98" s="27" t="s">
        <v>305</v>
      </c>
      <c r="O98" s="25" t="s">
        <v>399</v>
      </c>
      <c r="P98" s="185">
        <v>35</v>
      </c>
      <c r="Q98" s="27">
        <v>60</v>
      </c>
      <c r="R98" s="25">
        <v>50</v>
      </c>
      <c r="S98" s="25"/>
      <c r="T98" s="27"/>
      <c r="U98" s="29" t="s">
        <v>864</v>
      </c>
      <c r="V98" s="29" t="s">
        <v>587</v>
      </c>
      <c r="W98" s="31" t="s">
        <v>865</v>
      </c>
      <c r="X98" s="31" t="s">
        <v>866</v>
      </c>
      <c r="Y98" s="34" t="s">
        <v>94</v>
      </c>
      <c r="Z98" s="45"/>
      <c r="AA98" s="34">
        <f t="shared" si="2"/>
        <v>60</v>
      </c>
      <c r="AB98" s="34">
        <v>0</v>
      </c>
      <c r="AC98" s="34">
        <v>0</v>
      </c>
      <c r="AD98" s="38"/>
      <c r="AE98" s="188" t="s">
        <v>1051</v>
      </c>
    </row>
    <row r="99" spans="1:31" s="40" customFormat="1" ht="15" customHeight="1">
      <c r="A99" s="202">
        <v>64</v>
      </c>
      <c r="B99" s="206" t="s">
        <v>1054</v>
      </c>
      <c r="C99" s="204" t="s">
        <v>158</v>
      </c>
      <c r="D99" s="204" t="s">
        <v>418</v>
      </c>
      <c r="E99" s="202">
        <v>2</v>
      </c>
      <c r="F99" s="202" t="s">
        <v>208</v>
      </c>
      <c r="G99" s="202" t="s">
        <v>249</v>
      </c>
      <c r="H99" s="202">
        <v>50</v>
      </c>
      <c r="I99" s="202">
        <v>4</v>
      </c>
      <c r="J99" s="202"/>
      <c r="K99" s="209"/>
      <c r="L99" s="204" t="s">
        <v>308</v>
      </c>
      <c r="M99" s="204">
        <v>2</v>
      </c>
      <c r="N99" s="204" t="s">
        <v>343</v>
      </c>
      <c r="O99" s="204" t="s">
        <v>314</v>
      </c>
      <c r="P99" s="204">
        <v>67</v>
      </c>
      <c r="Q99" s="204">
        <v>60</v>
      </c>
      <c r="R99" s="204">
        <v>50</v>
      </c>
      <c r="S99" s="204"/>
      <c r="T99" s="204"/>
      <c r="U99" s="206" t="s">
        <v>915</v>
      </c>
      <c r="V99" s="206" t="s">
        <v>507</v>
      </c>
      <c r="W99" s="206" t="s">
        <v>523</v>
      </c>
      <c r="X99" s="206" t="s">
        <v>524</v>
      </c>
      <c r="Y99" s="202" t="s">
        <v>96</v>
      </c>
      <c r="Z99" s="202"/>
      <c r="AA99" s="202">
        <v>50</v>
      </c>
      <c r="AB99" s="202">
        <v>0</v>
      </c>
      <c r="AC99" s="202">
        <v>10</v>
      </c>
      <c r="AD99" s="202"/>
      <c r="AE99" s="213" t="s">
        <v>1047</v>
      </c>
    </row>
    <row r="100" spans="1:31" s="40" customFormat="1" ht="15" customHeight="1">
      <c r="A100" s="203">
        <v>97</v>
      </c>
      <c r="B100" s="207" t="s">
        <v>307</v>
      </c>
      <c r="C100" s="205" t="s">
        <v>154</v>
      </c>
      <c r="D100" s="205" t="s">
        <v>418</v>
      </c>
      <c r="E100" s="203" t="s">
        <v>225</v>
      </c>
      <c r="F100" s="203" t="s">
        <v>122</v>
      </c>
      <c r="G100" s="203" t="s">
        <v>295</v>
      </c>
      <c r="H100" s="203">
        <v>90</v>
      </c>
      <c r="I100" s="203">
        <v>4</v>
      </c>
      <c r="J100" s="203"/>
      <c r="K100" s="210"/>
      <c r="L100" s="205" t="s">
        <v>308</v>
      </c>
      <c r="M100" s="205">
        <v>2</v>
      </c>
      <c r="N100" s="205" t="s">
        <v>343</v>
      </c>
      <c r="O100" s="205" t="s">
        <v>374</v>
      </c>
      <c r="P100" s="205"/>
      <c r="Q100" s="205">
        <v>60</v>
      </c>
      <c r="R100" s="205">
        <v>50</v>
      </c>
      <c r="S100" s="205" t="s">
        <v>147</v>
      </c>
      <c r="T100" s="205" t="s">
        <v>159</v>
      </c>
      <c r="U100" s="207" t="s">
        <v>915</v>
      </c>
      <c r="V100" s="207" t="s">
        <v>507</v>
      </c>
      <c r="W100" s="207" t="s">
        <v>523</v>
      </c>
      <c r="X100" s="207" t="s">
        <v>524</v>
      </c>
      <c r="Y100" s="203" t="s">
        <v>96</v>
      </c>
      <c r="Z100" s="203"/>
      <c r="AA100" s="203">
        <v>50</v>
      </c>
      <c r="AB100" s="203">
        <v>0</v>
      </c>
      <c r="AC100" s="203">
        <v>10</v>
      </c>
      <c r="AD100" s="203"/>
      <c r="AE100" s="214"/>
    </row>
    <row r="101" spans="1:31" s="40" customFormat="1" ht="30" customHeight="1">
      <c r="A101" s="34">
        <v>65</v>
      </c>
      <c r="B101" s="28" t="s">
        <v>1054</v>
      </c>
      <c r="C101" s="25" t="s">
        <v>158</v>
      </c>
      <c r="D101" s="25" t="s">
        <v>419</v>
      </c>
      <c r="E101" s="34">
        <v>2</v>
      </c>
      <c r="F101" s="45" t="s">
        <v>51</v>
      </c>
      <c r="G101" s="45" t="s">
        <v>93</v>
      </c>
      <c r="H101" s="34">
        <v>82</v>
      </c>
      <c r="I101" s="39">
        <v>4</v>
      </c>
      <c r="J101" s="46"/>
      <c r="K101" s="46"/>
      <c r="L101" s="25" t="s">
        <v>309</v>
      </c>
      <c r="M101" s="25">
        <v>2</v>
      </c>
      <c r="N101" s="27" t="s">
        <v>324</v>
      </c>
      <c r="O101" s="25" t="s">
        <v>373</v>
      </c>
      <c r="P101" s="185">
        <v>47</v>
      </c>
      <c r="Q101" s="27">
        <v>60</v>
      </c>
      <c r="R101" s="25">
        <v>50</v>
      </c>
      <c r="S101" s="25" t="s">
        <v>147</v>
      </c>
      <c r="T101" s="27" t="s">
        <v>159</v>
      </c>
      <c r="U101" s="29" t="s">
        <v>915</v>
      </c>
      <c r="V101" s="29" t="s">
        <v>507</v>
      </c>
      <c r="W101" s="31" t="s">
        <v>523</v>
      </c>
      <c r="X101" s="31" t="s">
        <v>524</v>
      </c>
      <c r="Y101" s="34" t="s">
        <v>96</v>
      </c>
      <c r="Z101" s="45"/>
      <c r="AA101" s="34">
        <v>50</v>
      </c>
      <c r="AB101" s="34">
        <v>0</v>
      </c>
      <c r="AC101" s="34">
        <v>10</v>
      </c>
      <c r="AD101" s="38"/>
      <c r="AE101" s="187"/>
    </row>
    <row r="102" spans="1:31" s="40" customFormat="1" ht="15" customHeight="1">
      <c r="A102" s="202">
        <v>66</v>
      </c>
      <c r="B102" s="206" t="s">
        <v>1054</v>
      </c>
      <c r="C102" s="204" t="s">
        <v>158</v>
      </c>
      <c r="D102" s="204" t="s">
        <v>420</v>
      </c>
      <c r="E102" s="202">
        <v>2</v>
      </c>
      <c r="F102" s="202" t="s">
        <v>153</v>
      </c>
      <c r="G102" s="202" t="s">
        <v>94</v>
      </c>
      <c r="H102" s="202">
        <v>77</v>
      </c>
      <c r="I102" s="202">
        <v>4</v>
      </c>
      <c r="J102" s="202"/>
      <c r="K102" s="209"/>
      <c r="L102" s="204" t="s">
        <v>308</v>
      </c>
      <c r="M102" s="204">
        <v>3</v>
      </c>
      <c r="N102" s="204" t="s">
        <v>343</v>
      </c>
      <c r="O102" s="204" t="s">
        <v>342</v>
      </c>
      <c r="P102" s="204">
        <v>54</v>
      </c>
      <c r="Q102" s="204">
        <v>60</v>
      </c>
      <c r="R102" s="204">
        <v>50</v>
      </c>
      <c r="S102" s="204" t="s">
        <v>147</v>
      </c>
      <c r="T102" s="204" t="s">
        <v>159</v>
      </c>
      <c r="U102" s="206" t="s">
        <v>915</v>
      </c>
      <c r="V102" s="206" t="s">
        <v>507</v>
      </c>
      <c r="W102" s="206" t="s">
        <v>523</v>
      </c>
      <c r="X102" s="206" t="s">
        <v>524</v>
      </c>
      <c r="Y102" s="202" t="s">
        <v>96</v>
      </c>
      <c r="Z102" s="202"/>
      <c r="AA102" s="202">
        <v>50</v>
      </c>
      <c r="AB102" s="202">
        <v>0</v>
      </c>
      <c r="AC102" s="202">
        <v>10</v>
      </c>
      <c r="AD102" s="202"/>
      <c r="AE102" s="211"/>
    </row>
    <row r="103" spans="1:31" s="40" customFormat="1" ht="15" customHeight="1">
      <c r="A103" s="203">
        <v>100</v>
      </c>
      <c r="B103" s="207" t="s">
        <v>307</v>
      </c>
      <c r="C103" s="205" t="s">
        <v>158</v>
      </c>
      <c r="D103" s="205" t="s">
        <v>420</v>
      </c>
      <c r="E103" s="203">
        <v>2</v>
      </c>
      <c r="F103" s="203" t="s">
        <v>160</v>
      </c>
      <c r="G103" s="203" t="s">
        <v>161</v>
      </c>
      <c r="H103" s="203">
        <v>20</v>
      </c>
      <c r="I103" s="203">
        <v>4</v>
      </c>
      <c r="J103" s="203"/>
      <c r="K103" s="210"/>
      <c r="L103" s="205" t="s">
        <v>308</v>
      </c>
      <c r="M103" s="205">
        <v>3</v>
      </c>
      <c r="N103" s="205" t="s">
        <v>343</v>
      </c>
      <c r="O103" s="205" t="s">
        <v>342</v>
      </c>
      <c r="P103" s="205"/>
      <c r="Q103" s="205">
        <v>60</v>
      </c>
      <c r="R103" s="205">
        <v>50</v>
      </c>
      <c r="S103" s="205" t="s">
        <v>147</v>
      </c>
      <c r="T103" s="205" t="s">
        <v>159</v>
      </c>
      <c r="U103" s="207" t="s">
        <v>915</v>
      </c>
      <c r="V103" s="207" t="s">
        <v>507</v>
      </c>
      <c r="W103" s="207" t="s">
        <v>523</v>
      </c>
      <c r="X103" s="207" t="s">
        <v>524</v>
      </c>
      <c r="Y103" s="203" t="s">
        <v>96</v>
      </c>
      <c r="Z103" s="203"/>
      <c r="AA103" s="203">
        <v>50</v>
      </c>
      <c r="AB103" s="203">
        <v>0</v>
      </c>
      <c r="AC103" s="203">
        <v>10</v>
      </c>
      <c r="AD103" s="203"/>
      <c r="AE103" s="212"/>
    </row>
    <row r="104" spans="1:31" s="40" customFormat="1" ht="15" customHeight="1">
      <c r="A104" s="202">
        <v>67</v>
      </c>
      <c r="B104" s="206" t="s">
        <v>1054</v>
      </c>
      <c r="C104" s="204" t="s">
        <v>158</v>
      </c>
      <c r="D104" s="204" t="s">
        <v>421</v>
      </c>
      <c r="E104" s="202">
        <v>2</v>
      </c>
      <c r="F104" s="202" t="s">
        <v>160</v>
      </c>
      <c r="G104" s="202" t="s">
        <v>203</v>
      </c>
      <c r="H104" s="202">
        <v>115</v>
      </c>
      <c r="I104" s="202">
        <v>4</v>
      </c>
      <c r="J104" s="202"/>
      <c r="K104" s="209"/>
      <c r="L104" s="204" t="s">
        <v>309</v>
      </c>
      <c r="M104" s="204">
        <v>3</v>
      </c>
      <c r="N104" s="204" t="s">
        <v>324</v>
      </c>
      <c r="O104" s="204" t="s">
        <v>316</v>
      </c>
      <c r="P104" s="204">
        <v>85</v>
      </c>
      <c r="Q104" s="204">
        <v>60</v>
      </c>
      <c r="R104" s="204">
        <v>50</v>
      </c>
      <c r="S104" s="204" t="s">
        <v>147</v>
      </c>
      <c r="T104" s="204" t="s">
        <v>159</v>
      </c>
      <c r="U104" s="206" t="s">
        <v>915</v>
      </c>
      <c r="V104" s="206" t="s">
        <v>507</v>
      </c>
      <c r="W104" s="206" t="s">
        <v>523</v>
      </c>
      <c r="X104" s="206" t="s">
        <v>524</v>
      </c>
      <c r="Y104" s="202" t="s">
        <v>96</v>
      </c>
      <c r="Z104" s="202"/>
      <c r="AA104" s="202">
        <v>20</v>
      </c>
      <c r="AB104" s="202">
        <v>0</v>
      </c>
      <c r="AC104" s="202">
        <v>40</v>
      </c>
      <c r="AD104" s="202"/>
      <c r="AE104" s="211"/>
    </row>
    <row r="105" spans="1:31" s="40" customFormat="1" ht="15" customHeight="1">
      <c r="A105" s="203">
        <v>102</v>
      </c>
      <c r="B105" s="207" t="s">
        <v>307</v>
      </c>
      <c r="C105" s="205" t="s">
        <v>158</v>
      </c>
      <c r="D105" s="205" t="s">
        <v>421</v>
      </c>
      <c r="E105" s="203">
        <v>2</v>
      </c>
      <c r="F105" s="203" t="s">
        <v>160</v>
      </c>
      <c r="G105" s="203" t="s">
        <v>82</v>
      </c>
      <c r="H105" s="203">
        <v>30</v>
      </c>
      <c r="I105" s="203">
        <v>4</v>
      </c>
      <c r="J105" s="203"/>
      <c r="K105" s="210"/>
      <c r="L105" s="205" t="s">
        <v>309</v>
      </c>
      <c r="M105" s="205">
        <v>3</v>
      </c>
      <c r="N105" s="205" t="s">
        <v>324</v>
      </c>
      <c r="O105" s="205" t="s">
        <v>316</v>
      </c>
      <c r="P105" s="205"/>
      <c r="Q105" s="205">
        <v>60</v>
      </c>
      <c r="R105" s="205">
        <v>50</v>
      </c>
      <c r="S105" s="205" t="s">
        <v>147</v>
      </c>
      <c r="T105" s="205" t="s">
        <v>159</v>
      </c>
      <c r="U105" s="207" t="s">
        <v>915</v>
      </c>
      <c r="V105" s="207" t="s">
        <v>507</v>
      </c>
      <c r="W105" s="207" t="s">
        <v>523</v>
      </c>
      <c r="X105" s="207" t="s">
        <v>524</v>
      </c>
      <c r="Y105" s="203" t="s">
        <v>96</v>
      </c>
      <c r="Z105" s="203"/>
      <c r="AA105" s="203">
        <v>20</v>
      </c>
      <c r="AB105" s="203">
        <v>0</v>
      </c>
      <c r="AC105" s="203">
        <v>40</v>
      </c>
      <c r="AD105" s="203"/>
      <c r="AE105" s="212"/>
    </row>
    <row r="106" spans="1:31" s="40" customFormat="1" ht="30" customHeight="1">
      <c r="A106" s="34">
        <v>68</v>
      </c>
      <c r="B106" s="28" t="s">
        <v>1054</v>
      </c>
      <c r="C106" s="25" t="s">
        <v>158</v>
      </c>
      <c r="D106" s="25" t="s">
        <v>1016</v>
      </c>
      <c r="E106" s="34">
        <v>2</v>
      </c>
      <c r="F106" s="45" t="s">
        <v>51</v>
      </c>
      <c r="G106" s="45" t="s">
        <v>93</v>
      </c>
      <c r="H106" s="34">
        <v>82</v>
      </c>
      <c r="I106" s="39">
        <v>4</v>
      </c>
      <c r="J106" s="46"/>
      <c r="K106" s="46"/>
      <c r="L106" s="25" t="s">
        <v>309</v>
      </c>
      <c r="M106" s="25">
        <v>5</v>
      </c>
      <c r="N106" s="27" t="s">
        <v>324</v>
      </c>
      <c r="O106" s="25" t="s">
        <v>393</v>
      </c>
      <c r="P106" s="185">
        <v>110</v>
      </c>
      <c r="Q106" s="27">
        <v>60</v>
      </c>
      <c r="R106" s="25">
        <v>50</v>
      </c>
      <c r="S106" s="25" t="s">
        <v>147</v>
      </c>
      <c r="T106" s="27" t="s">
        <v>159</v>
      </c>
      <c r="U106" s="29" t="s">
        <v>915</v>
      </c>
      <c r="V106" s="29" t="s">
        <v>507</v>
      </c>
      <c r="W106" s="31" t="s">
        <v>523</v>
      </c>
      <c r="X106" s="31" t="s">
        <v>524</v>
      </c>
      <c r="Y106" s="34" t="s">
        <v>96</v>
      </c>
      <c r="Z106" s="45"/>
      <c r="AA106" s="34">
        <v>50</v>
      </c>
      <c r="AB106" s="34">
        <v>0</v>
      </c>
      <c r="AC106" s="34">
        <v>10</v>
      </c>
      <c r="AD106" s="38"/>
      <c r="AE106" s="187"/>
    </row>
    <row r="107" spans="1:31" s="40" customFormat="1" ht="30" customHeight="1">
      <c r="A107" s="115">
        <v>69</v>
      </c>
      <c r="B107" s="116" t="s">
        <v>1012</v>
      </c>
      <c r="C107" s="114" t="s">
        <v>1013</v>
      </c>
      <c r="D107" s="114" t="s">
        <v>1013</v>
      </c>
      <c r="E107" s="115">
        <v>2</v>
      </c>
      <c r="F107" s="115"/>
      <c r="G107" s="115"/>
      <c r="H107" s="115"/>
      <c r="I107" s="115"/>
      <c r="J107" s="115"/>
      <c r="K107" s="117"/>
      <c r="L107" s="114" t="s">
        <v>309</v>
      </c>
      <c r="M107" s="114">
        <v>4</v>
      </c>
      <c r="N107" s="123" t="s">
        <v>980</v>
      </c>
      <c r="O107" s="123" t="s">
        <v>952</v>
      </c>
      <c r="P107" s="183">
        <v>46</v>
      </c>
      <c r="Q107" s="114"/>
      <c r="R107" s="114"/>
      <c r="S107" s="114"/>
      <c r="T107" s="114"/>
      <c r="U107" s="116" t="s">
        <v>1008</v>
      </c>
      <c r="V107" s="116" t="s">
        <v>507</v>
      </c>
      <c r="W107" s="77" t="s">
        <v>1028</v>
      </c>
      <c r="X107" s="116"/>
      <c r="Y107" s="115"/>
      <c r="Z107" s="115"/>
      <c r="AA107" s="115"/>
      <c r="AB107" s="115"/>
      <c r="AC107" s="115"/>
      <c r="AD107" s="115"/>
      <c r="AE107" s="186" t="s">
        <v>1050</v>
      </c>
    </row>
    <row r="108" spans="1:31" s="40" customFormat="1" ht="13.5" customHeight="1">
      <c r="A108" s="202">
        <v>70</v>
      </c>
      <c r="B108" s="206" t="s">
        <v>119</v>
      </c>
      <c r="C108" s="204" t="s">
        <v>118</v>
      </c>
      <c r="D108" s="204" t="s">
        <v>422</v>
      </c>
      <c r="E108" s="202">
        <v>3</v>
      </c>
      <c r="F108" s="202" t="s">
        <v>51</v>
      </c>
      <c r="G108" s="202" t="s">
        <v>79</v>
      </c>
      <c r="H108" s="202">
        <v>57</v>
      </c>
      <c r="I108" s="202">
        <v>3</v>
      </c>
      <c r="J108" s="202"/>
      <c r="K108" s="209" t="s">
        <v>60</v>
      </c>
      <c r="L108" s="204" t="s">
        <v>309</v>
      </c>
      <c r="M108" s="204">
        <v>2</v>
      </c>
      <c r="N108" s="204" t="s">
        <v>313</v>
      </c>
      <c r="O108" s="204" t="s">
        <v>393</v>
      </c>
      <c r="P108" s="204">
        <v>89</v>
      </c>
      <c r="Q108" s="204">
        <v>90</v>
      </c>
      <c r="R108" s="204">
        <v>50</v>
      </c>
      <c r="S108" s="204"/>
      <c r="T108" s="204"/>
      <c r="U108" s="206" t="s">
        <v>488</v>
      </c>
      <c r="V108" s="206" t="s">
        <v>479</v>
      </c>
      <c r="W108" s="206" t="s">
        <v>489</v>
      </c>
      <c r="X108" s="206" t="s">
        <v>490</v>
      </c>
      <c r="Y108" s="202" t="s">
        <v>97</v>
      </c>
      <c r="Z108" s="202"/>
      <c r="AA108" s="202">
        <v>80</v>
      </c>
      <c r="AB108" s="202">
        <v>0</v>
      </c>
      <c r="AC108" s="202">
        <v>10</v>
      </c>
      <c r="AD108" s="202"/>
      <c r="AE108" s="211"/>
    </row>
    <row r="109" spans="1:31" s="40" customFormat="1" ht="13.5" customHeight="1">
      <c r="A109" s="203">
        <v>104</v>
      </c>
      <c r="B109" s="207" t="s">
        <v>119</v>
      </c>
      <c r="C109" s="205" t="s">
        <v>118</v>
      </c>
      <c r="D109" s="205" t="s">
        <v>422</v>
      </c>
      <c r="E109" s="203">
        <v>3</v>
      </c>
      <c r="F109" s="203" t="s">
        <v>153</v>
      </c>
      <c r="G109" s="203" t="s">
        <v>188</v>
      </c>
      <c r="H109" s="203">
        <v>30</v>
      </c>
      <c r="I109" s="203">
        <v>3</v>
      </c>
      <c r="J109" s="203"/>
      <c r="K109" s="210"/>
      <c r="L109" s="205" t="s">
        <v>309</v>
      </c>
      <c r="M109" s="205">
        <v>2</v>
      </c>
      <c r="N109" s="205" t="s">
        <v>313</v>
      </c>
      <c r="O109" s="205" t="s">
        <v>393</v>
      </c>
      <c r="P109" s="205"/>
      <c r="Q109" s="205">
        <v>90</v>
      </c>
      <c r="R109" s="205">
        <v>50</v>
      </c>
      <c r="S109" s="205"/>
      <c r="T109" s="205"/>
      <c r="U109" s="207" t="s">
        <v>488</v>
      </c>
      <c r="V109" s="207" t="s">
        <v>479</v>
      </c>
      <c r="W109" s="207" t="s">
        <v>489</v>
      </c>
      <c r="X109" s="207" t="s">
        <v>490</v>
      </c>
      <c r="Y109" s="203" t="s">
        <v>97</v>
      </c>
      <c r="Z109" s="203"/>
      <c r="AA109" s="203">
        <v>80</v>
      </c>
      <c r="AB109" s="203">
        <v>0</v>
      </c>
      <c r="AC109" s="203">
        <v>10</v>
      </c>
      <c r="AD109" s="203"/>
      <c r="AE109" s="212"/>
    </row>
    <row r="110" spans="1:31" s="40" customFormat="1" ht="13.5" customHeight="1">
      <c r="A110" s="202">
        <v>71</v>
      </c>
      <c r="B110" s="206" t="s">
        <v>119</v>
      </c>
      <c r="C110" s="204" t="s">
        <v>118</v>
      </c>
      <c r="D110" s="204" t="s">
        <v>423</v>
      </c>
      <c r="E110" s="202">
        <v>3</v>
      </c>
      <c r="F110" s="202" t="s">
        <v>51</v>
      </c>
      <c r="G110" s="202" t="s">
        <v>64</v>
      </c>
      <c r="H110" s="202">
        <v>5</v>
      </c>
      <c r="I110" s="202">
        <v>3</v>
      </c>
      <c r="J110" s="202"/>
      <c r="K110" s="209" t="s">
        <v>60</v>
      </c>
      <c r="L110" s="204" t="s">
        <v>308</v>
      </c>
      <c r="M110" s="204">
        <v>3</v>
      </c>
      <c r="N110" s="204" t="s">
        <v>312</v>
      </c>
      <c r="O110" s="204" t="s">
        <v>342</v>
      </c>
      <c r="P110" s="204">
        <v>71</v>
      </c>
      <c r="Q110" s="204">
        <v>80</v>
      </c>
      <c r="R110" s="204">
        <v>50</v>
      </c>
      <c r="S110" s="204"/>
      <c r="T110" s="204"/>
      <c r="U110" s="206" t="s">
        <v>491</v>
      </c>
      <c r="V110" s="206" t="s">
        <v>479</v>
      </c>
      <c r="W110" s="206" t="s">
        <v>492</v>
      </c>
      <c r="X110" s="206" t="s">
        <v>493</v>
      </c>
      <c r="Y110" s="202" t="s">
        <v>97</v>
      </c>
      <c r="Z110" s="202"/>
      <c r="AA110" s="202">
        <v>70</v>
      </c>
      <c r="AB110" s="202">
        <v>0</v>
      </c>
      <c r="AC110" s="202">
        <v>10</v>
      </c>
      <c r="AD110" s="202"/>
      <c r="AE110" s="211"/>
    </row>
    <row r="111" spans="1:31" s="40" customFormat="1" ht="13.5" customHeight="1">
      <c r="A111" s="203">
        <v>106</v>
      </c>
      <c r="B111" s="207" t="s">
        <v>119</v>
      </c>
      <c r="C111" s="205" t="s">
        <v>118</v>
      </c>
      <c r="D111" s="205" t="s">
        <v>423</v>
      </c>
      <c r="E111" s="203">
        <v>3</v>
      </c>
      <c r="F111" s="203" t="s">
        <v>153</v>
      </c>
      <c r="G111" s="203" t="s">
        <v>94</v>
      </c>
      <c r="H111" s="203">
        <v>77</v>
      </c>
      <c r="I111" s="203">
        <v>3</v>
      </c>
      <c r="J111" s="203"/>
      <c r="K111" s="210"/>
      <c r="L111" s="205" t="s">
        <v>308</v>
      </c>
      <c r="M111" s="205">
        <v>3</v>
      </c>
      <c r="N111" s="205" t="s">
        <v>312</v>
      </c>
      <c r="O111" s="205" t="s">
        <v>342</v>
      </c>
      <c r="P111" s="205"/>
      <c r="Q111" s="205">
        <v>80</v>
      </c>
      <c r="R111" s="205">
        <v>50</v>
      </c>
      <c r="S111" s="205"/>
      <c r="T111" s="205"/>
      <c r="U111" s="207" t="s">
        <v>491</v>
      </c>
      <c r="V111" s="207" t="s">
        <v>479</v>
      </c>
      <c r="W111" s="207" t="s">
        <v>492</v>
      </c>
      <c r="X111" s="207" t="s">
        <v>493</v>
      </c>
      <c r="Y111" s="203" t="s">
        <v>97</v>
      </c>
      <c r="Z111" s="203"/>
      <c r="AA111" s="203">
        <v>70</v>
      </c>
      <c r="AB111" s="203">
        <v>0</v>
      </c>
      <c r="AC111" s="203">
        <v>10</v>
      </c>
      <c r="AD111" s="203"/>
      <c r="AE111" s="212"/>
    </row>
    <row r="112" spans="1:31" s="40" customFormat="1" ht="30" customHeight="1">
      <c r="A112" s="34">
        <v>72</v>
      </c>
      <c r="B112" s="28" t="s">
        <v>119</v>
      </c>
      <c r="C112" s="25" t="s">
        <v>118</v>
      </c>
      <c r="D112" s="25" t="s">
        <v>424</v>
      </c>
      <c r="E112" s="34">
        <v>3</v>
      </c>
      <c r="F112" s="45" t="s">
        <v>160</v>
      </c>
      <c r="G112" s="45" t="s">
        <v>82</v>
      </c>
      <c r="H112" s="34">
        <v>30</v>
      </c>
      <c r="I112" s="39">
        <v>3</v>
      </c>
      <c r="J112" s="46"/>
      <c r="K112" s="46" t="s">
        <v>60</v>
      </c>
      <c r="L112" s="25" t="s">
        <v>309</v>
      </c>
      <c r="M112" s="25">
        <v>6</v>
      </c>
      <c r="N112" s="27" t="s">
        <v>313</v>
      </c>
      <c r="O112" s="25" t="s">
        <v>344</v>
      </c>
      <c r="P112" s="185">
        <v>64</v>
      </c>
      <c r="Q112" s="27">
        <v>70</v>
      </c>
      <c r="R112" s="25">
        <v>50</v>
      </c>
      <c r="S112" s="25"/>
      <c r="T112" s="27"/>
      <c r="U112" s="29" t="s">
        <v>494</v>
      </c>
      <c r="V112" s="29" t="s">
        <v>479</v>
      </c>
      <c r="W112" s="31" t="s">
        <v>495</v>
      </c>
      <c r="X112" s="31" t="s">
        <v>496</v>
      </c>
      <c r="Y112" s="34" t="s">
        <v>97</v>
      </c>
      <c r="Z112" s="45"/>
      <c r="AA112" s="34">
        <v>50</v>
      </c>
      <c r="AB112" s="34">
        <v>0</v>
      </c>
      <c r="AC112" s="34">
        <v>20</v>
      </c>
      <c r="AD112" s="38"/>
      <c r="AE112" s="187"/>
    </row>
    <row r="113" spans="1:31" s="40" customFormat="1" ht="30" customHeight="1">
      <c r="A113" s="34">
        <v>73</v>
      </c>
      <c r="B113" s="29" t="s">
        <v>155</v>
      </c>
      <c r="C113" s="25" t="s">
        <v>796</v>
      </c>
      <c r="D113" s="25" t="s">
        <v>796</v>
      </c>
      <c r="E113" s="34" t="s">
        <v>225</v>
      </c>
      <c r="F113" s="45" t="s">
        <v>122</v>
      </c>
      <c r="G113" s="45" t="s">
        <v>295</v>
      </c>
      <c r="H113" s="35">
        <v>90</v>
      </c>
      <c r="I113" s="39">
        <v>1</v>
      </c>
      <c r="J113" s="46"/>
      <c r="K113" s="46"/>
      <c r="L113" s="25" t="s">
        <v>309</v>
      </c>
      <c r="M113" s="25">
        <v>5</v>
      </c>
      <c r="N113" s="27" t="s">
        <v>324</v>
      </c>
      <c r="O113" s="159" t="s">
        <v>314</v>
      </c>
      <c r="P113" s="185">
        <v>30</v>
      </c>
      <c r="Q113" s="27">
        <v>90</v>
      </c>
      <c r="R113" s="25">
        <v>50</v>
      </c>
      <c r="S113" s="25" t="s">
        <v>147</v>
      </c>
      <c r="T113" s="27" t="s">
        <v>159</v>
      </c>
      <c r="U113" s="29" t="s">
        <v>773</v>
      </c>
      <c r="V113" s="29" t="s">
        <v>770</v>
      </c>
      <c r="W113" s="31" t="s">
        <v>774</v>
      </c>
      <c r="X113" s="31" t="s">
        <v>588</v>
      </c>
      <c r="Y113" s="34" t="s">
        <v>297</v>
      </c>
      <c r="Z113" s="45"/>
      <c r="AA113" s="34">
        <v>0</v>
      </c>
      <c r="AB113" s="34">
        <v>0</v>
      </c>
      <c r="AC113" s="34">
        <v>90</v>
      </c>
      <c r="AD113" s="38"/>
      <c r="AE113" s="161" t="s">
        <v>1047</v>
      </c>
    </row>
    <row r="114" spans="1:31" s="40" customFormat="1" ht="30" customHeight="1">
      <c r="A114" s="34">
        <v>74</v>
      </c>
      <c r="B114" s="28" t="s">
        <v>100</v>
      </c>
      <c r="C114" s="25" t="s">
        <v>103</v>
      </c>
      <c r="D114" s="25" t="s">
        <v>103</v>
      </c>
      <c r="E114" s="34">
        <v>3</v>
      </c>
      <c r="F114" s="45" t="s">
        <v>78</v>
      </c>
      <c r="G114" s="45" t="s">
        <v>79</v>
      </c>
      <c r="H114" s="34">
        <v>53</v>
      </c>
      <c r="I114" s="39">
        <v>1</v>
      </c>
      <c r="J114" s="46"/>
      <c r="K114" s="46" t="s">
        <v>104</v>
      </c>
      <c r="L114" s="25" t="s">
        <v>308</v>
      </c>
      <c r="M114" s="25">
        <v>5</v>
      </c>
      <c r="N114" s="27" t="s">
        <v>312</v>
      </c>
      <c r="O114" s="25" t="s">
        <v>315</v>
      </c>
      <c r="P114" s="185">
        <v>36</v>
      </c>
      <c r="Q114" s="27">
        <v>50</v>
      </c>
      <c r="R114" s="25">
        <v>50</v>
      </c>
      <c r="S114" s="25"/>
      <c r="T114" s="25"/>
      <c r="U114" s="29" t="s">
        <v>499</v>
      </c>
      <c r="V114" s="29" t="s">
        <v>479</v>
      </c>
      <c r="W114" s="31" t="s">
        <v>497</v>
      </c>
      <c r="X114" s="31" t="s">
        <v>498</v>
      </c>
      <c r="Y114" s="34" t="s">
        <v>97</v>
      </c>
      <c r="Z114" s="45"/>
      <c r="AA114" s="34">
        <f aca="true" t="shared" si="3" ref="AA114:AA127">Q114</f>
        <v>50</v>
      </c>
      <c r="AB114" s="34">
        <v>0</v>
      </c>
      <c r="AC114" s="34">
        <v>0</v>
      </c>
      <c r="AD114" s="38"/>
      <c r="AE114" s="187"/>
    </row>
    <row r="115" spans="1:31" s="40" customFormat="1" ht="15" customHeight="1">
      <c r="A115" s="202">
        <v>75</v>
      </c>
      <c r="B115" s="206" t="s">
        <v>133</v>
      </c>
      <c r="C115" s="204" t="s">
        <v>132</v>
      </c>
      <c r="D115" s="204" t="s">
        <v>132</v>
      </c>
      <c r="E115" s="202">
        <v>3</v>
      </c>
      <c r="F115" s="202" t="s">
        <v>78</v>
      </c>
      <c r="G115" s="202" t="s">
        <v>94</v>
      </c>
      <c r="H115" s="202">
        <v>60</v>
      </c>
      <c r="I115" s="202">
        <v>1</v>
      </c>
      <c r="J115" s="202" t="s">
        <v>145</v>
      </c>
      <c r="K115" s="209" t="s">
        <v>63</v>
      </c>
      <c r="L115" s="204" t="s">
        <v>308</v>
      </c>
      <c r="M115" s="204">
        <v>3</v>
      </c>
      <c r="N115" s="204" t="s">
        <v>312</v>
      </c>
      <c r="O115" s="204" t="s">
        <v>393</v>
      </c>
      <c r="P115" s="204">
        <v>51</v>
      </c>
      <c r="Q115" s="204">
        <v>45</v>
      </c>
      <c r="R115" s="204">
        <v>20</v>
      </c>
      <c r="S115" s="204"/>
      <c r="T115" s="204"/>
      <c r="U115" s="206" t="s">
        <v>870</v>
      </c>
      <c r="V115" s="206" t="s">
        <v>871</v>
      </c>
      <c r="W115" s="208" t="s">
        <v>872</v>
      </c>
      <c r="X115" s="208" t="s">
        <v>873</v>
      </c>
      <c r="Y115" s="202" t="s">
        <v>94</v>
      </c>
      <c r="Z115" s="202"/>
      <c r="AA115" s="202">
        <f t="shared" si="3"/>
        <v>45</v>
      </c>
      <c r="AB115" s="202">
        <v>0</v>
      </c>
      <c r="AC115" s="202">
        <v>0</v>
      </c>
      <c r="AD115" s="202"/>
      <c r="AE115" s="216"/>
    </row>
    <row r="116" spans="1:31" s="40" customFormat="1" ht="15" customHeight="1">
      <c r="A116" s="203">
        <v>111</v>
      </c>
      <c r="B116" s="207" t="s">
        <v>133</v>
      </c>
      <c r="C116" s="205" t="s">
        <v>132</v>
      </c>
      <c r="D116" s="205" t="s">
        <v>132</v>
      </c>
      <c r="E116" s="203">
        <v>3</v>
      </c>
      <c r="F116" s="203" t="s">
        <v>112</v>
      </c>
      <c r="G116" s="203" t="s">
        <v>161</v>
      </c>
      <c r="H116" s="203">
        <v>30</v>
      </c>
      <c r="I116" s="203">
        <v>1</v>
      </c>
      <c r="J116" s="203" t="s">
        <v>145</v>
      </c>
      <c r="K116" s="210" t="s">
        <v>63</v>
      </c>
      <c r="L116" s="205" t="s">
        <v>308</v>
      </c>
      <c r="M116" s="205">
        <v>3</v>
      </c>
      <c r="N116" s="205" t="s">
        <v>312</v>
      </c>
      <c r="O116" s="205" t="s">
        <v>334</v>
      </c>
      <c r="P116" s="205"/>
      <c r="Q116" s="205">
        <v>45</v>
      </c>
      <c r="R116" s="205">
        <v>20</v>
      </c>
      <c r="S116" s="205"/>
      <c r="T116" s="205"/>
      <c r="U116" s="207"/>
      <c r="V116" s="207"/>
      <c r="W116" s="207"/>
      <c r="X116" s="207"/>
      <c r="Y116" s="203" t="s">
        <v>94</v>
      </c>
      <c r="Z116" s="203"/>
      <c r="AA116" s="203">
        <f t="shared" si="3"/>
        <v>45</v>
      </c>
      <c r="AB116" s="203">
        <v>0</v>
      </c>
      <c r="AC116" s="203">
        <v>0</v>
      </c>
      <c r="AD116" s="203"/>
      <c r="AE116" s="212"/>
    </row>
    <row r="117" spans="1:31" s="40" customFormat="1" ht="30" customHeight="1">
      <c r="A117" s="34">
        <v>76</v>
      </c>
      <c r="B117" s="28" t="s">
        <v>966</v>
      </c>
      <c r="C117" s="25" t="s">
        <v>967</v>
      </c>
      <c r="D117" s="25" t="s">
        <v>967</v>
      </c>
      <c r="E117" s="34">
        <v>2</v>
      </c>
      <c r="F117" s="45"/>
      <c r="G117" s="45"/>
      <c r="H117" s="34"/>
      <c r="I117" s="39"/>
      <c r="J117" s="46"/>
      <c r="K117" s="46"/>
      <c r="L117" s="25" t="s">
        <v>309</v>
      </c>
      <c r="M117" s="25">
        <v>2</v>
      </c>
      <c r="N117" s="27" t="s">
        <v>324</v>
      </c>
      <c r="O117" s="120" t="s">
        <v>952</v>
      </c>
      <c r="P117" s="185">
        <v>42</v>
      </c>
      <c r="Q117" s="27"/>
      <c r="R117" s="25"/>
      <c r="S117" s="25"/>
      <c r="T117" s="27"/>
      <c r="U117" s="29" t="s">
        <v>968</v>
      </c>
      <c r="V117" s="29" t="s">
        <v>808</v>
      </c>
      <c r="W117" s="31" t="s">
        <v>1029</v>
      </c>
      <c r="X117" s="31" t="s">
        <v>1030</v>
      </c>
      <c r="Y117" s="34"/>
      <c r="Z117" s="45"/>
      <c r="AA117" s="34"/>
      <c r="AB117" s="34"/>
      <c r="AC117" s="34"/>
      <c r="AD117" s="38"/>
      <c r="AE117" s="186" t="s">
        <v>1050</v>
      </c>
    </row>
    <row r="118" spans="1:31" s="40" customFormat="1" ht="10.5" customHeight="1">
      <c r="A118" s="202">
        <v>77</v>
      </c>
      <c r="B118" s="206" t="s">
        <v>83</v>
      </c>
      <c r="C118" s="204" t="s">
        <v>84</v>
      </c>
      <c r="D118" s="204" t="s">
        <v>425</v>
      </c>
      <c r="E118" s="202">
        <v>2</v>
      </c>
      <c r="F118" s="202" t="s">
        <v>112</v>
      </c>
      <c r="G118" s="202" t="s">
        <v>79</v>
      </c>
      <c r="H118" s="202">
        <v>44</v>
      </c>
      <c r="I118" s="202">
        <v>3</v>
      </c>
      <c r="J118" s="202"/>
      <c r="K118" s="209" t="s">
        <v>85</v>
      </c>
      <c r="L118" s="204" t="s">
        <v>308</v>
      </c>
      <c r="M118" s="204">
        <v>2</v>
      </c>
      <c r="N118" s="204" t="s">
        <v>343</v>
      </c>
      <c r="O118" s="204" t="s">
        <v>316</v>
      </c>
      <c r="P118" s="204">
        <v>90</v>
      </c>
      <c r="Q118" s="204">
        <v>90</v>
      </c>
      <c r="R118" s="204">
        <v>50</v>
      </c>
      <c r="S118" s="204"/>
      <c r="T118" s="204"/>
      <c r="U118" s="206" t="s">
        <v>737</v>
      </c>
      <c r="V118" s="206" t="s">
        <v>738</v>
      </c>
      <c r="W118" s="208" t="s">
        <v>739</v>
      </c>
      <c r="X118" s="208" t="s">
        <v>740</v>
      </c>
      <c r="Y118" s="202" t="s">
        <v>299</v>
      </c>
      <c r="Z118" s="202"/>
      <c r="AA118" s="202">
        <f t="shared" si="3"/>
        <v>90</v>
      </c>
      <c r="AB118" s="202">
        <v>0</v>
      </c>
      <c r="AC118" s="202">
        <v>0</v>
      </c>
      <c r="AD118" s="202"/>
      <c r="AE118" s="216"/>
    </row>
    <row r="119" spans="1:31" s="40" customFormat="1" ht="10.5" customHeight="1">
      <c r="A119" s="222">
        <v>113</v>
      </c>
      <c r="B119" s="224" t="s">
        <v>83</v>
      </c>
      <c r="C119" s="223" t="s">
        <v>84</v>
      </c>
      <c r="D119" s="223" t="s">
        <v>425</v>
      </c>
      <c r="E119" s="222">
        <v>2</v>
      </c>
      <c r="F119" s="222" t="s">
        <v>153</v>
      </c>
      <c r="G119" s="222" t="s">
        <v>188</v>
      </c>
      <c r="H119" s="222">
        <v>30</v>
      </c>
      <c r="I119" s="222">
        <v>3</v>
      </c>
      <c r="J119" s="222"/>
      <c r="K119" s="225" t="s">
        <v>85</v>
      </c>
      <c r="L119" s="223" t="s">
        <v>308</v>
      </c>
      <c r="M119" s="223">
        <v>2</v>
      </c>
      <c r="N119" s="223" t="s">
        <v>343</v>
      </c>
      <c r="O119" s="223" t="s">
        <v>316</v>
      </c>
      <c r="P119" s="223"/>
      <c r="Q119" s="223">
        <v>90</v>
      </c>
      <c r="R119" s="223">
        <v>50</v>
      </c>
      <c r="S119" s="223"/>
      <c r="T119" s="223"/>
      <c r="U119" s="224"/>
      <c r="V119" s="224"/>
      <c r="W119" s="224"/>
      <c r="X119" s="224"/>
      <c r="Y119" s="222" t="s">
        <v>299</v>
      </c>
      <c r="Z119" s="222"/>
      <c r="AA119" s="222">
        <f t="shared" si="3"/>
        <v>90</v>
      </c>
      <c r="AB119" s="222">
        <v>0</v>
      </c>
      <c r="AC119" s="222">
        <v>0</v>
      </c>
      <c r="AD119" s="222"/>
      <c r="AE119" s="217"/>
    </row>
    <row r="120" spans="1:31" s="40" customFormat="1" ht="10.5" customHeight="1">
      <c r="A120" s="203">
        <v>114</v>
      </c>
      <c r="B120" s="207" t="s">
        <v>83</v>
      </c>
      <c r="C120" s="205" t="s">
        <v>239</v>
      </c>
      <c r="D120" s="205" t="s">
        <v>426</v>
      </c>
      <c r="E120" s="203" t="s">
        <v>225</v>
      </c>
      <c r="F120" s="203" t="s">
        <v>51</v>
      </c>
      <c r="G120" s="203" t="s">
        <v>295</v>
      </c>
      <c r="H120" s="203">
        <v>40</v>
      </c>
      <c r="I120" s="203">
        <v>3</v>
      </c>
      <c r="J120" s="203"/>
      <c r="K120" s="210" t="s">
        <v>294</v>
      </c>
      <c r="L120" s="205" t="s">
        <v>308</v>
      </c>
      <c r="M120" s="205">
        <v>2</v>
      </c>
      <c r="N120" s="205" t="s">
        <v>343</v>
      </c>
      <c r="O120" s="205" t="s">
        <v>316</v>
      </c>
      <c r="P120" s="205"/>
      <c r="Q120" s="205">
        <v>90</v>
      </c>
      <c r="R120" s="205">
        <v>50</v>
      </c>
      <c r="S120" s="205"/>
      <c r="T120" s="205"/>
      <c r="U120" s="207"/>
      <c r="V120" s="207"/>
      <c r="W120" s="207"/>
      <c r="X120" s="207"/>
      <c r="Y120" s="203" t="s">
        <v>299</v>
      </c>
      <c r="Z120" s="203"/>
      <c r="AA120" s="203">
        <f t="shared" si="3"/>
        <v>90</v>
      </c>
      <c r="AB120" s="203">
        <v>0</v>
      </c>
      <c r="AC120" s="203">
        <v>0</v>
      </c>
      <c r="AD120" s="203"/>
      <c r="AE120" s="212"/>
    </row>
    <row r="121" spans="1:31" s="40" customFormat="1" ht="30" customHeight="1">
      <c r="A121" s="34">
        <v>78</v>
      </c>
      <c r="B121" s="29" t="s">
        <v>83</v>
      </c>
      <c r="C121" s="25" t="s">
        <v>84</v>
      </c>
      <c r="D121" s="25" t="s">
        <v>1018</v>
      </c>
      <c r="E121" s="34" t="s">
        <v>225</v>
      </c>
      <c r="F121" s="45" t="s">
        <v>51</v>
      </c>
      <c r="G121" s="45" t="s">
        <v>295</v>
      </c>
      <c r="H121" s="35">
        <v>82</v>
      </c>
      <c r="I121" s="39">
        <v>3</v>
      </c>
      <c r="J121" s="46"/>
      <c r="K121" s="46" t="s">
        <v>294</v>
      </c>
      <c r="L121" s="25" t="s">
        <v>309</v>
      </c>
      <c r="M121" s="25">
        <v>5</v>
      </c>
      <c r="N121" s="27" t="s">
        <v>324</v>
      </c>
      <c r="O121" s="201" t="s">
        <v>344</v>
      </c>
      <c r="P121" s="185">
        <v>36</v>
      </c>
      <c r="Q121" s="27">
        <v>90</v>
      </c>
      <c r="R121" s="25">
        <v>50</v>
      </c>
      <c r="S121" s="25"/>
      <c r="T121" s="27"/>
      <c r="U121" s="29" t="s">
        <v>1031</v>
      </c>
      <c r="V121" s="29" t="s">
        <v>738</v>
      </c>
      <c r="W121" s="31" t="s">
        <v>1032</v>
      </c>
      <c r="X121" s="31" t="s">
        <v>1033</v>
      </c>
      <c r="Y121" s="34" t="s">
        <v>461</v>
      </c>
      <c r="Z121" s="45"/>
      <c r="AA121" s="34">
        <f t="shared" si="3"/>
        <v>90</v>
      </c>
      <c r="AB121" s="34">
        <v>0</v>
      </c>
      <c r="AC121" s="34">
        <v>0</v>
      </c>
      <c r="AD121" s="38"/>
      <c r="AE121" s="187"/>
    </row>
    <row r="122" spans="1:31" s="40" customFormat="1" ht="15" customHeight="1">
      <c r="A122" s="202">
        <v>79</v>
      </c>
      <c r="B122" s="206" t="s">
        <v>83</v>
      </c>
      <c r="C122" s="204" t="s">
        <v>84</v>
      </c>
      <c r="D122" s="204" t="s">
        <v>428</v>
      </c>
      <c r="E122" s="202">
        <v>2</v>
      </c>
      <c r="F122" s="202" t="s">
        <v>112</v>
      </c>
      <c r="G122" s="202" t="s">
        <v>166</v>
      </c>
      <c r="H122" s="202">
        <v>49</v>
      </c>
      <c r="I122" s="202">
        <v>3</v>
      </c>
      <c r="J122" s="202"/>
      <c r="K122" s="209" t="s">
        <v>85</v>
      </c>
      <c r="L122" s="204" t="s">
        <v>309</v>
      </c>
      <c r="M122" s="204">
        <v>6</v>
      </c>
      <c r="N122" s="204" t="s">
        <v>324</v>
      </c>
      <c r="O122" s="204" t="s">
        <v>316</v>
      </c>
      <c r="P122" s="204">
        <v>25</v>
      </c>
      <c r="Q122" s="204">
        <v>90</v>
      </c>
      <c r="R122" s="204">
        <v>50</v>
      </c>
      <c r="S122" s="204"/>
      <c r="T122" s="204"/>
      <c r="U122" s="206" t="s">
        <v>741</v>
      </c>
      <c r="V122" s="206" t="s">
        <v>738</v>
      </c>
      <c r="W122" s="208" t="s">
        <v>742</v>
      </c>
      <c r="X122" s="208" t="s">
        <v>743</v>
      </c>
      <c r="Y122" s="202" t="s">
        <v>299</v>
      </c>
      <c r="Z122" s="202"/>
      <c r="AA122" s="202">
        <f t="shared" si="3"/>
        <v>90</v>
      </c>
      <c r="AB122" s="202">
        <v>0</v>
      </c>
      <c r="AC122" s="202">
        <v>0</v>
      </c>
      <c r="AD122" s="202"/>
      <c r="AE122" s="216"/>
    </row>
    <row r="123" spans="1:31" s="40" customFormat="1" ht="15" customHeight="1">
      <c r="A123" s="203">
        <v>117</v>
      </c>
      <c r="B123" s="207" t="s">
        <v>83</v>
      </c>
      <c r="C123" s="205" t="s">
        <v>239</v>
      </c>
      <c r="D123" s="205" t="s">
        <v>428</v>
      </c>
      <c r="E123" s="203">
        <v>2</v>
      </c>
      <c r="F123" s="203" t="s">
        <v>43</v>
      </c>
      <c r="G123" s="203" t="s">
        <v>238</v>
      </c>
      <c r="H123" s="203">
        <v>29</v>
      </c>
      <c r="I123" s="203">
        <v>3</v>
      </c>
      <c r="J123" s="203"/>
      <c r="K123" s="210" t="s">
        <v>85</v>
      </c>
      <c r="L123" s="205" t="s">
        <v>309</v>
      </c>
      <c r="M123" s="205">
        <v>6</v>
      </c>
      <c r="N123" s="205" t="s">
        <v>324</v>
      </c>
      <c r="O123" s="205" t="s">
        <v>336</v>
      </c>
      <c r="P123" s="205"/>
      <c r="Q123" s="205">
        <v>90</v>
      </c>
      <c r="R123" s="205">
        <v>50</v>
      </c>
      <c r="S123" s="205"/>
      <c r="T123" s="205"/>
      <c r="U123" s="207"/>
      <c r="V123" s="207"/>
      <c r="W123" s="207"/>
      <c r="X123" s="207"/>
      <c r="Y123" s="203" t="s">
        <v>299</v>
      </c>
      <c r="Z123" s="203"/>
      <c r="AA123" s="203">
        <f t="shared" si="3"/>
        <v>90</v>
      </c>
      <c r="AB123" s="203">
        <v>0</v>
      </c>
      <c r="AC123" s="203">
        <v>0</v>
      </c>
      <c r="AD123" s="203"/>
      <c r="AE123" s="212"/>
    </row>
    <row r="124" spans="1:31" s="40" customFormat="1" ht="30" customHeight="1">
      <c r="A124" s="34">
        <v>80</v>
      </c>
      <c r="B124" s="28" t="s">
        <v>170</v>
      </c>
      <c r="C124" s="25" t="s">
        <v>173</v>
      </c>
      <c r="D124" s="25" t="s">
        <v>429</v>
      </c>
      <c r="E124" s="34">
        <v>3</v>
      </c>
      <c r="F124" s="45" t="s">
        <v>78</v>
      </c>
      <c r="G124" s="45" t="s">
        <v>188</v>
      </c>
      <c r="H124" s="34">
        <v>29</v>
      </c>
      <c r="I124" s="39">
        <v>2</v>
      </c>
      <c r="J124" s="45" t="s">
        <v>176</v>
      </c>
      <c r="K124" s="46" t="s">
        <v>70</v>
      </c>
      <c r="L124" s="25" t="s">
        <v>308</v>
      </c>
      <c r="M124" s="25">
        <v>2</v>
      </c>
      <c r="N124" s="27" t="s">
        <v>312</v>
      </c>
      <c r="O124" s="25" t="s">
        <v>367</v>
      </c>
      <c r="P124" s="185">
        <v>34</v>
      </c>
      <c r="Q124" s="27">
        <v>60</v>
      </c>
      <c r="R124" s="25">
        <v>20</v>
      </c>
      <c r="S124" s="25"/>
      <c r="T124" s="27"/>
      <c r="U124" s="29" t="s">
        <v>917</v>
      </c>
      <c r="V124" s="29" t="s">
        <v>507</v>
      </c>
      <c r="W124" s="31" t="s">
        <v>508</v>
      </c>
      <c r="X124" s="31" t="s">
        <v>506</v>
      </c>
      <c r="Y124" s="34" t="s">
        <v>96</v>
      </c>
      <c r="Z124" s="45"/>
      <c r="AA124" s="34">
        <f t="shared" si="3"/>
        <v>60</v>
      </c>
      <c r="AB124" s="34">
        <v>0</v>
      </c>
      <c r="AC124" s="34">
        <v>0</v>
      </c>
      <c r="AD124" s="38"/>
      <c r="AE124" s="187"/>
    </row>
    <row r="125" spans="1:31" s="40" customFormat="1" ht="30" customHeight="1">
      <c r="A125" s="34">
        <v>81</v>
      </c>
      <c r="B125" s="28" t="s">
        <v>170</v>
      </c>
      <c r="C125" s="25" t="s">
        <v>173</v>
      </c>
      <c r="D125" s="25" t="s">
        <v>430</v>
      </c>
      <c r="E125" s="34">
        <v>3</v>
      </c>
      <c r="F125" s="45" t="s">
        <v>78</v>
      </c>
      <c r="G125" s="45" t="s">
        <v>166</v>
      </c>
      <c r="H125" s="34">
        <v>70</v>
      </c>
      <c r="I125" s="39">
        <v>2</v>
      </c>
      <c r="J125" s="45" t="s">
        <v>176</v>
      </c>
      <c r="K125" s="46" t="s">
        <v>70</v>
      </c>
      <c r="L125" s="25" t="s">
        <v>309</v>
      </c>
      <c r="M125" s="25">
        <v>2</v>
      </c>
      <c r="N125" s="27" t="s">
        <v>313</v>
      </c>
      <c r="O125" s="25" t="s">
        <v>327</v>
      </c>
      <c r="P125" s="185">
        <v>31</v>
      </c>
      <c r="Q125" s="27">
        <v>60</v>
      </c>
      <c r="R125" s="25">
        <v>20</v>
      </c>
      <c r="S125" s="25"/>
      <c r="T125" s="25"/>
      <c r="U125" s="29" t="s">
        <v>917</v>
      </c>
      <c r="V125" s="29" t="s">
        <v>507</v>
      </c>
      <c r="W125" s="31" t="s">
        <v>508</v>
      </c>
      <c r="X125" s="31" t="s">
        <v>509</v>
      </c>
      <c r="Y125" s="34" t="s">
        <v>96</v>
      </c>
      <c r="Z125" s="45"/>
      <c r="AA125" s="34">
        <f t="shared" si="3"/>
        <v>60</v>
      </c>
      <c r="AB125" s="34">
        <v>0</v>
      </c>
      <c r="AC125" s="34">
        <v>0</v>
      </c>
      <c r="AD125" s="38"/>
      <c r="AE125" s="187"/>
    </row>
    <row r="126" spans="1:31" s="40" customFormat="1" ht="15" customHeight="1">
      <c r="A126" s="202">
        <v>82</v>
      </c>
      <c r="B126" s="206" t="s">
        <v>280</v>
      </c>
      <c r="C126" s="204" t="s">
        <v>281</v>
      </c>
      <c r="D126" s="204" t="s">
        <v>281</v>
      </c>
      <c r="E126" s="202">
        <v>2</v>
      </c>
      <c r="F126" s="202" t="s">
        <v>43</v>
      </c>
      <c r="G126" s="202" t="s">
        <v>279</v>
      </c>
      <c r="H126" s="202">
        <v>23</v>
      </c>
      <c r="I126" s="202">
        <v>1</v>
      </c>
      <c r="J126" s="202"/>
      <c r="K126" s="209" t="s">
        <v>49</v>
      </c>
      <c r="L126" s="204" t="s">
        <v>309</v>
      </c>
      <c r="M126" s="204">
        <v>6</v>
      </c>
      <c r="N126" s="204" t="s">
        <v>324</v>
      </c>
      <c r="O126" s="204" t="s">
        <v>374</v>
      </c>
      <c r="P126" s="204">
        <v>71</v>
      </c>
      <c r="Q126" s="204">
        <v>70</v>
      </c>
      <c r="R126" s="204">
        <v>50</v>
      </c>
      <c r="S126" s="204"/>
      <c r="T126" s="204"/>
      <c r="U126" s="206" t="s">
        <v>541</v>
      </c>
      <c r="V126" s="206" t="s">
        <v>542</v>
      </c>
      <c r="W126" s="206" t="s">
        <v>669</v>
      </c>
      <c r="X126" s="206" t="s">
        <v>543</v>
      </c>
      <c r="Y126" s="202" t="s">
        <v>93</v>
      </c>
      <c r="Z126" s="202" t="s">
        <v>285</v>
      </c>
      <c r="AA126" s="202">
        <f t="shared" si="3"/>
        <v>70</v>
      </c>
      <c r="AB126" s="202">
        <v>0</v>
      </c>
      <c r="AC126" s="202">
        <v>0</v>
      </c>
      <c r="AD126" s="202"/>
      <c r="AE126" s="211"/>
    </row>
    <row r="127" spans="1:31" s="40" customFormat="1" ht="15" customHeight="1">
      <c r="A127" s="203">
        <v>125</v>
      </c>
      <c r="B127" s="207" t="s">
        <v>280</v>
      </c>
      <c r="C127" s="205" t="s">
        <v>281</v>
      </c>
      <c r="D127" s="205" t="s">
        <v>281</v>
      </c>
      <c r="E127" s="203">
        <v>2</v>
      </c>
      <c r="F127" s="203" t="s">
        <v>43</v>
      </c>
      <c r="G127" s="203" t="s">
        <v>45</v>
      </c>
      <c r="H127" s="203">
        <v>30</v>
      </c>
      <c r="I127" s="203">
        <v>1</v>
      </c>
      <c r="J127" s="203"/>
      <c r="K127" s="210" t="s">
        <v>49</v>
      </c>
      <c r="L127" s="205" t="s">
        <v>309</v>
      </c>
      <c r="M127" s="205">
        <v>6</v>
      </c>
      <c r="N127" s="205" t="s">
        <v>324</v>
      </c>
      <c r="O127" s="205" t="s">
        <v>374</v>
      </c>
      <c r="P127" s="205"/>
      <c r="Q127" s="205">
        <v>70</v>
      </c>
      <c r="R127" s="205">
        <v>50</v>
      </c>
      <c r="S127" s="205"/>
      <c r="T127" s="205"/>
      <c r="U127" s="207" t="s">
        <v>541</v>
      </c>
      <c r="V127" s="207" t="s">
        <v>542</v>
      </c>
      <c r="W127" s="207" t="s">
        <v>669</v>
      </c>
      <c r="X127" s="207" t="s">
        <v>543</v>
      </c>
      <c r="Y127" s="203" t="s">
        <v>93</v>
      </c>
      <c r="Z127" s="203"/>
      <c r="AA127" s="203">
        <f t="shared" si="3"/>
        <v>70</v>
      </c>
      <c r="AB127" s="203">
        <v>0</v>
      </c>
      <c r="AC127" s="203">
        <v>0</v>
      </c>
      <c r="AD127" s="203"/>
      <c r="AE127" s="212"/>
    </row>
    <row r="128" spans="1:31" s="40" customFormat="1" ht="30" customHeight="1">
      <c r="A128" s="34">
        <v>83</v>
      </c>
      <c r="B128" s="28" t="s">
        <v>969</v>
      </c>
      <c r="C128" s="25" t="s">
        <v>970</v>
      </c>
      <c r="D128" s="25" t="s">
        <v>970</v>
      </c>
      <c r="E128" s="34">
        <v>3</v>
      </c>
      <c r="F128" s="45"/>
      <c r="G128" s="45"/>
      <c r="H128" s="34"/>
      <c r="I128" s="39"/>
      <c r="J128" s="46"/>
      <c r="K128" s="46"/>
      <c r="L128" s="25" t="s">
        <v>308</v>
      </c>
      <c r="M128" s="25">
        <v>4</v>
      </c>
      <c r="N128" s="27" t="s">
        <v>951</v>
      </c>
      <c r="O128" s="27" t="s">
        <v>952</v>
      </c>
      <c r="P128" s="185">
        <v>45</v>
      </c>
      <c r="Q128" s="27"/>
      <c r="R128" s="25"/>
      <c r="S128" s="25"/>
      <c r="T128" s="27"/>
      <c r="U128" s="29" t="s">
        <v>971</v>
      </c>
      <c r="V128" s="29"/>
      <c r="W128" s="30"/>
      <c r="X128" s="30"/>
      <c r="Y128" s="34"/>
      <c r="Z128" s="45"/>
      <c r="AA128" s="34"/>
      <c r="AB128" s="34"/>
      <c r="AC128" s="34"/>
      <c r="AD128" s="38"/>
      <c r="AE128" s="186" t="s">
        <v>1050</v>
      </c>
    </row>
    <row r="129" spans="1:31" s="40" customFormat="1" ht="30" customHeight="1">
      <c r="A129" s="34">
        <v>84</v>
      </c>
      <c r="B129" s="28" t="s">
        <v>199</v>
      </c>
      <c r="C129" s="25" t="s">
        <v>242</v>
      </c>
      <c r="D129" s="25" t="s">
        <v>242</v>
      </c>
      <c r="E129" s="34">
        <v>3</v>
      </c>
      <c r="F129" s="45" t="s">
        <v>51</v>
      </c>
      <c r="G129" s="45" t="s">
        <v>238</v>
      </c>
      <c r="H129" s="34">
        <v>30</v>
      </c>
      <c r="I129" s="39">
        <v>1</v>
      </c>
      <c r="J129" s="46"/>
      <c r="K129" s="46"/>
      <c r="L129" s="25" t="s">
        <v>309</v>
      </c>
      <c r="M129" s="25">
        <v>3</v>
      </c>
      <c r="N129" s="27" t="s">
        <v>313</v>
      </c>
      <c r="O129" s="25" t="s">
        <v>399</v>
      </c>
      <c r="P129" s="185">
        <v>33</v>
      </c>
      <c r="Q129" s="25">
        <v>60</v>
      </c>
      <c r="R129" s="25">
        <v>50</v>
      </c>
      <c r="S129" s="25"/>
      <c r="T129" s="25"/>
      <c r="U129" s="29" t="s">
        <v>918</v>
      </c>
      <c r="V129" s="29" t="s">
        <v>542</v>
      </c>
      <c r="W129" s="31" t="s">
        <v>604</v>
      </c>
      <c r="X129" s="31" t="s">
        <v>680</v>
      </c>
      <c r="Y129" s="34" t="s">
        <v>93</v>
      </c>
      <c r="Z129" s="45"/>
      <c r="AA129" s="34">
        <f>Q129</f>
        <v>60</v>
      </c>
      <c r="AB129" s="34">
        <v>0</v>
      </c>
      <c r="AC129" s="34">
        <v>0</v>
      </c>
      <c r="AD129" s="38"/>
      <c r="AE129" s="188" t="s">
        <v>1051</v>
      </c>
    </row>
    <row r="130" spans="1:31" s="40" customFormat="1" ht="10.5" customHeight="1">
      <c r="A130" s="202">
        <v>85</v>
      </c>
      <c r="B130" s="206" t="s">
        <v>67</v>
      </c>
      <c r="C130" s="204" t="s">
        <v>42</v>
      </c>
      <c r="D130" s="204" t="s">
        <v>431</v>
      </c>
      <c r="E130" s="202">
        <v>3</v>
      </c>
      <c r="F130" s="202" t="s">
        <v>160</v>
      </c>
      <c r="G130" s="202" t="s">
        <v>163</v>
      </c>
      <c r="H130" s="202">
        <v>10</v>
      </c>
      <c r="I130" s="202">
        <v>3</v>
      </c>
      <c r="J130" s="202"/>
      <c r="K130" s="209"/>
      <c r="L130" s="204" t="s">
        <v>309</v>
      </c>
      <c r="M130" s="204">
        <v>3</v>
      </c>
      <c r="N130" s="204" t="s">
        <v>313</v>
      </c>
      <c r="O130" s="204" t="s">
        <v>374</v>
      </c>
      <c r="P130" s="204">
        <v>67</v>
      </c>
      <c r="Q130" s="204">
        <v>90</v>
      </c>
      <c r="R130" s="204">
        <v>50</v>
      </c>
      <c r="S130" s="204" t="s">
        <v>147</v>
      </c>
      <c r="T130" s="204" t="s">
        <v>165</v>
      </c>
      <c r="U130" s="206" t="s">
        <v>601</v>
      </c>
      <c r="V130" s="206" t="s">
        <v>542</v>
      </c>
      <c r="W130" s="206" t="s">
        <v>671</v>
      </c>
      <c r="X130" s="206" t="s">
        <v>602</v>
      </c>
      <c r="Y130" s="202" t="s">
        <v>93</v>
      </c>
      <c r="Z130" s="202"/>
      <c r="AA130" s="202">
        <v>65</v>
      </c>
      <c r="AB130" s="202">
        <v>0</v>
      </c>
      <c r="AC130" s="202">
        <v>25</v>
      </c>
      <c r="AD130" s="202"/>
      <c r="AE130" s="211"/>
    </row>
    <row r="131" spans="1:31" s="40" customFormat="1" ht="10.5" customHeight="1">
      <c r="A131" s="222">
        <v>128</v>
      </c>
      <c r="B131" s="224" t="s">
        <v>67</v>
      </c>
      <c r="C131" s="223" t="s">
        <v>42</v>
      </c>
      <c r="D131" s="223" t="s">
        <v>431</v>
      </c>
      <c r="E131" s="222">
        <v>3</v>
      </c>
      <c r="F131" s="222" t="s">
        <v>43</v>
      </c>
      <c r="G131" s="222" t="s">
        <v>249</v>
      </c>
      <c r="H131" s="222">
        <v>62</v>
      </c>
      <c r="I131" s="222">
        <v>3</v>
      </c>
      <c r="J131" s="222"/>
      <c r="K131" s="225"/>
      <c r="L131" s="223" t="s">
        <v>309</v>
      </c>
      <c r="M131" s="223">
        <v>3</v>
      </c>
      <c r="N131" s="223" t="s">
        <v>313</v>
      </c>
      <c r="O131" s="223" t="s">
        <v>336</v>
      </c>
      <c r="P131" s="223"/>
      <c r="Q131" s="223">
        <v>90</v>
      </c>
      <c r="R131" s="223">
        <v>50</v>
      </c>
      <c r="S131" s="223"/>
      <c r="T131" s="223"/>
      <c r="U131" s="224" t="s">
        <v>601</v>
      </c>
      <c r="V131" s="224" t="s">
        <v>542</v>
      </c>
      <c r="W131" s="224" t="s">
        <v>671</v>
      </c>
      <c r="X131" s="224" t="s">
        <v>602</v>
      </c>
      <c r="Y131" s="222" t="s">
        <v>93</v>
      </c>
      <c r="Z131" s="222"/>
      <c r="AA131" s="222">
        <v>65</v>
      </c>
      <c r="AB131" s="222">
        <v>0</v>
      </c>
      <c r="AC131" s="222">
        <v>25</v>
      </c>
      <c r="AD131" s="222"/>
      <c r="AE131" s="217"/>
    </row>
    <row r="132" spans="1:31" s="40" customFormat="1" ht="10.5" customHeight="1">
      <c r="A132" s="203">
        <v>129</v>
      </c>
      <c r="B132" s="207" t="s">
        <v>67</v>
      </c>
      <c r="C132" s="205" t="s">
        <v>42</v>
      </c>
      <c r="D132" s="205" t="s">
        <v>431</v>
      </c>
      <c r="E132" s="203">
        <v>3</v>
      </c>
      <c r="F132" s="203" t="s">
        <v>122</v>
      </c>
      <c r="G132" s="203" t="s">
        <v>44</v>
      </c>
      <c r="H132" s="203">
        <v>20</v>
      </c>
      <c r="I132" s="203">
        <v>3</v>
      </c>
      <c r="J132" s="203"/>
      <c r="K132" s="210"/>
      <c r="L132" s="205" t="s">
        <v>309</v>
      </c>
      <c r="M132" s="205">
        <v>3</v>
      </c>
      <c r="N132" s="205" t="s">
        <v>313</v>
      </c>
      <c r="O132" s="205" t="s">
        <v>336</v>
      </c>
      <c r="P132" s="205"/>
      <c r="Q132" s="205">
        <v>90</v>
      </c>
      <c r="R132" s="205">
        <v>50</v>
      </c>
      <c r="S132" s="205"/>
      <c r="T132" s="205"/>
      <c r="U132" s="207" t="s">
        <v>601</v>
      </c>
      <c r="V132" s="207" t="s">
        <v>542</v>
      </c>
      <c r="W132" s="207" t="s">
        <v>671</v>
      </c>
      <c r="X132" s="207" t="s">
        <v>602</v>
      </c>
      <c r="Y132" s="203" t="s">
        <v>93</v>
      </c>
      <c r="Z132" s="203"/>
      <c r="AA132" s="203">
        <f>Q132</f>
        <v>90</v>
      </c>
      <c r="AB132" s="203">
        <v>0</v>
      </c>
      <c r="AC132" s="203">
        <f>Q132-AA132</f>
        <v>0</v>
      </c>
      <c r="AD132" s="203"/>
      <c r="AE132" s="212"/>
    </row>
    <row r="133" spans="1:31" s="40" customFormat="1" ht="15" customHeight="1">
      <c r="A133" s="202">
        <v>86</v>
      </c>
      <c r="B133" s="206" t="s">
        <v>199</v>
      </c>
      <c r="C133" s="204" t="s">
        <v>42</v>
      </c>
      <c r="D133" s="204" t="s">
        <v>432</v>
      </c>
      <c r="E133" s="202">
        <v>3</v>
      </c>
      <c r="F133" s="202" t="s">
        <v>153</v>
      </c>
      <c r="G133" s="202" t="s">
        <v>188</v>
      </c>
      <c r="H133" s="202">
        <v>30</v>
      </c>
      <c r="I133" s="202">
        <v>3</v>
      </c>
      <c r="J133" s="202"/>
      <c r="K133" s="209"/>
      <c r="L133" s="204" t="s">
        <v>308</v>
      </c>
      <c r="M133" s="204">
        <v>5</v>
      </c>
      <c r="N133" s="204" t="s">
        <v>312</v>
      </c>
      <c r="O133" s="204" t="s">
        <v>393</v>
      </c>
      <c r="P133" s="204">
        <v>34</v>
      </c>
      <c r="Q133" s="204">
        <v>90</v>
      </c>
      <c r="R133" s="204">
        <v>50</v>
      </c>
      <c r="S133" s="204" t="s">
        <v>147</v>
      </c>
      <c r="T133" s="204" t="s">
        <v>165</v>
      </c>
      <c r="U133" s="206" t="s">
        <v>919</v>
      </c>
      <c r="V133" s="206" t="s">
        <v>542</v>
      </c>
      <c r="W133" s="206" t="s">
        <v>594</v>
      </c>
      <c r="X133" s="206" t="s">
        <v>595</v>
      </c>
      <c r="Y133" s="202" t="s">
        <v>93</v>
      </c>
      <c r="Z133" s="202"/>
      <c r="AA133" s="202">
        <v>40</v>
      </c>
      <c r="AB133" s="202">
        <v>0</v>
      </c>
      <c r="AC133" s="202">
        <v>50</v>
      </c>
      <c r="AD133" s="202"/>
      <c r="AE133" s="211"/>
    </row>
    <row r="134" spans="1:31" s="40" customFormat="1" ht="15" customHeight="1">
      <c r="A134" s="203">
        <v>132</v>
      </c>
      <c r="B134" s="207" t="s">
        <v>199</v>
      </c>
      <c r="C134" s="205" t="s">
        <v>42</v>
      </c>
      <c r="D134" s="205" t="s">
        <v>432</v>
      </c>
      <c r="E134" s="203" t="s">
        <v>226</v>
      </c>
      <c r="F134" s="203" t="s">
        <v>122</v>
      </c>
      <c r="G134" s="203" t="s">
        <v>45</v>
      </c>
      <c r="H134" s="203">
        <v>20</v>
      </c>
      <c r="I134" s="203">
        <v>3</v>
      </c>
      <c r="J134" s="203"/>
      <c r="K134" s="210"/>
      <c r="L134" s="205" t="s">
        <v>308</v>
      </c>
      <c r="M134" s="205">
        <v>5</v>
      </c>
      <c r="N134" s="205" t="s">
        <v>312</v>
      </c>
      <c r="O134" s="205" t="s">
        <v>393</v>
      </c>
      <c r="P134" s="205"/>
      <c r="Q134" s="205">
        <v>90</v>
      </c>
      <c r="R134" s="205">
        <v>50</v>
      </c>
      <c r="S134" s="205"/>
      <c r="T134" s="205"/>
      <c r="U134" s="207" t="s">
        <v>919</v>
      </c>
      <c r="V134" s="207" t="s">
        <v>542</v>
      </c>
      <c r="W134" s="207" t="s">
        <v>594</v>
      </c>
      <c r="X134" s="207" t="s">
        <v>595</v>
      </c>
      <c r="Y134" s="203" t="s">
        <v>93</v>
      </c>
      <c r="Z134" s="203"/>
      <c r="AA134" s="203">
        <f>Q134</f>
        <v>90</v>
      </c>
      <c r="AB134" s="203">
        <v>0</v>
      </c>
      <c r="AC134" s="203">
        <f>Q134-AA134</f>
        <v>0</v>
      </c>
      <c r="AD134" s="203"/>
      <c r="AE134" s="212"/>
    </row>
    <row r="135" spans="1:31" s="40" customFormat="1" ht="30" customHeight="1">
      <c r="A135" s="104">
        <v>87</v>
      </c>
      <c r="B135" s="110" t="s">
        <v>67</v>
      </c>
      <c r="C135" s="108" t="s">
        <v>242</v>
      </c>
      <c r="D135" s="108" t="s">
        <v>972</v>
      </c>
      <c r="E135" s="104">
        <v>3</v>
      </c>
      <c r="F135" s="104"/>
      <c r="G135" s="104"/>
      <c r="H135" s="104"/>
      <c r="I135" s="104"/>
      <c r="J135" s="104"/>
      <c r="K135" s="106"/>
      <c r="L135" s="108" t="s">
        <v>309</v>
      </c>
      <c r="M135" s="108">
        <v>2</v>
      </c>
      <c r="N135" s="121" t="s">
        <v>313</v>
      </c>
      <c r="O135" s="121" t="s">
        <v>973</v>
      </c>
      <c r="P135" s="182">
        <v>35</v>
      </c>
      <c r="Q135" s="108"/>
      <c r="R135" s="108"/>
      <c r="S135" s="108"/>
      <c r="T135" s="108"/>
      <c r="U135" s="110" t="s">
        <v>593</v>
      </c>
      <c r="V135" s="110"/>
      <c r="W135" s="110"/>
      <c r="X135" s="110"/>
      <c r="Y135" s="104"/>
      <c r="Z135" s="104"/>
      <c r="AA135" s="104"/>
      <c r="AB135" s="104"/>
      <c r="AC135" s="104"/>
      <c r="AD135" s="104"/>
      <c r="AE135" s="186" t="s">
        <v>1050</v>
      </c>
    </row>
    <row r="136" spans="1:31" s="40" customFormat="1" ht="30" customHeight="1">
      <c r="A136" s="34">
        <v>88</v>
      </c>
      <c r="B136" s="28" t="s">
        <v>467</v>
      </c>
      <c r="C136" s="25" t="s">
        <v>70</v>
      </c>
      <c r="D136" s="25" t="s">
        <v>434</v>
      </c>
      <c r="E136" s="34">
        <v>3</v>
      </c>
      <c r="F136" s="45" t="s">
        <v>51</v>
      </c>
      <c r="G136" s="45" t="s">
        <v>93</v>
      </c>
      <c r="H136" s="34">
        <v>82</v>
      </c>
      <c r="I136" s="39">
        <v>3</v>
      </c>
      <c r="J136" s="46"/>
      <c r="K136" s="46"/>
      <c r="L136" s="25" t="s">
        <v>309</v>
      </c>
      <c r="M136" s="25">
        <v>2</v>
      </c>
      <c r="N136" s="27" t="s">
        <v>313</v>
      </c>
      <c r="O136" s="25" t="s">
        <v>373</v>
      </c>
      <c r="P136" s="185">
        <v>81</v>
      </c>
      <c r="Q136" s="27">
        <v>70</v>
      </c>
      <c r="R136" s="25">
        <v>50</v>
      </c>
      <c r="S136" s="25"/>
      <c r="T136" s="27"/>
      <c r="U136" s="29" t="s">
        <v>920</v>
      </c>
      <c r="V136" s="29" t="s">
        <v>507</v>
      </c>
      <c r="W136" s="31" t="s">
        <v>510</v>
      </c>
      <c r="X136" s="31" t="s">
        <v>511</v>
      </c>
      <c r="Y136" s="34" t="s">
        <v>96</v>
      </c>
      <c r="Z136" s="45"/>
      <c r="AA136" s="34">
        <v>70</v>
      </c>
      <c r="AB136" s="34">
        <v>0</v>
      </c>
      <c r="AC136" s="34">
        <v>0</v>
      </c>
      <c r="AD136" s="38"/>
      <c r="AE136" s="187"/>
    </row>
    <row r="137" spans="1:31" s="40" customFormat="1" ht="10.5" customHeight="1">
      <c r="A137" s="202">
        <v>89</v>
      </c>
      <c r="B137" s="206" t="s">
        <v>467</v>
      </c>
      <c r="C137" s="204" t="s">
        <v>70</v>
      </c>
      <c r="D137" s="204" t="s">
        <v>435</v>
      </c>
      <c r="E137" s="202">
        <v>3</v>
      </c>
      <c r="F137" s="202" t="s">
        <v>122</v>
      </c>
      <c r="G137" s="202" t="s">
        <v>44</v>
      </c>
      <c r="H137" s="202">
        <v>20</v>
      </c>
      <c r="I137" s="202">
        <v>3</v>
      </c>
      <c r="J137" s="202"/>
      <c r="K137" s="209"/>
      <c r="L137" s="204" t="s">
        <v>308</v>
      </c>
      <c r="M137" s="204">
        <v>6</v>
      </c>
      <c r="N137" s="204" t="s">
        <v>312</v>
      </c>
      <c r="O137" s="204" t="s">
        <v>372</v>
      </c>
      <c r="P137" s="204">
        <v>91</v>
      </c>
      <c r="Q137" s="204">
        <v>80</v>
      </c>
      <c r="R137" s="204">
        <v>50</v>
      </c>
      <c r="S137" s="204"/>
      <c r="T137" s="204"/>
      <c r="U137" s="206" t="s">
        <v>921</v>
      </c>
      <c r="V137" s="206" t="s">
        <v>507</v>
      </c>
      <c r="W137" s="206" t="s">
        <v>510</v>
      </c>
      <c r="X137" s="206" t="s">
        <v>511</v>
      </c>
      <c r="Y137" s="202" t="s">
        <v>96</v>
      </c>
      <c r="Z137" s="202"/>
      <c r="AA137" s="202">
        <f>Q137</f>
        <v>80</v>
      </c>
      <c r="AB137" s="202">
        <v>0</v>
      </c>
      <c r="AC137" s="202">
        <f>Q137-AA137</f>
        <v>0</v>
      </c>
      <c r="AD137" s="202"/>
      <c r="AE137" s="211"/>
    </row>
    <row r="138" spans="1:31" s="40" customFormat="1" ht="14.25" customHeight="1">
      <c r="A138" s="222">
        <v>138</v>
      </c>
      <c r="B138" s="224" t="s">
        <v>467</v>
      </c>
      <c r="C138" s="223" t="s">
        <v>70</v>
      </c>
      <c r="D138" s="223" t="s">
        <v>435</v>
      </c>
      <c r="E138" s="222" t="s">
        <v>226</v>
      </c>
      <c r="F138" s="222" t="s">
        <v>122</v>
      </c>
      <c r="G138" s="222" t="s">
        <v>45</v>
      </c>
      <c r="H138" s="222">
        <v>20</v>
      </c>
      <c r="I138" s="222">
        <v>3</v>
      </c>
      <c r="J138" s="222"/>
      <c r="K138" s="225"/>
      <c r="L138" s="223" t="s">
        <v>308</v>
      </c>
      <c r="M138" s="223">
        <v>6</v>
      </c>
      <c r="N138" s="223" t="s">
        <v>312</v>
      </c>
      <c r="O138" s="223" t="s">
        <v>314</v>
      </c>
      <c r="P138" s="223"/>
      <c r="Q138" s="223">
        <v>80</v>
      </c>
      <c r="R138" s="223">
        <v>50</v>
      </c>
      <c r="S138" s="223"/>
      <c r="T138" s="223"/>
      <c r="U138" s="224" t="s">
        <v>921</v>
      </c>
      <c r="V138" s="224" t="s">
        <v>507</v>
      </c>
      <c r="W138" s="224" t="s">
        <v>510</v>
      </c>
      <c r="X138" s="224" t="s">
        <v>511</v>
      </c>
      <c r="Y138" s="222" t="s">
        <v>96</v>
      </c>
      <c r="Z138" s="222"/>
      <c r="AA138" s="222">
        <f>Q138</f>
        <v>80</v>
      </c>
      <c r="AB138" s="222">
        <v>0</v>
      </c>
      <c r="AC138" s="222">
        <f>Q138-AA138</f>
        <v>0</v>
      </c>
      <c r="AD138" s="222"/>
      <c r="AE138" s="217"/>
    </row>
    <row r="139" spans="1:31" s="40" customFormat="1" ht="14.25" customHeight="1">
      <c r="A139" s="203">
        <v>139</v>
      </c>
      <c r="B139" s="207" t="s">
        <v>467</v>
      </c>
      <c r="C139" s="205" t="s">
        <v>70</v>
      </c>
      <c r="D139" s="205" t="s">
        <v>435</v>
      </c>
      <c r="E139" s="203" t="s">
        <v>226</v>
      </c>
      <c r="F139" s="203" t="s">
        <v>122</v>
      </c>
      <c r="G139" s="203" t="s">
        <v>88</v>
      </c>
      <c r="H139" s="203">
        <v>30</v>
      </c>
      <c r="I139" s="203">
        <v>3</v>
      </c>
      <c r="J139" s="203"/>
      <c r="K139" s="210"/>
      <c r="L139" s="205" t="s">
        <v>308</v>
      </c>
      <c r="M139" s="205">
        <v>6</v>
      </c>
      <c r="N139" s="205" t="s">
        <v>312</v>
      </c>
      <c r="O139" s="205" t="s">
        <v>314</v>
      </c>
      <c r="P139" s="205"/>
      <c r="Q139" s="205">
        <v>80</v>
      </c>
      <c r="R139" s="205">
        <v>50</v>
      </c>
      <c r="S139" s="205"/>
      <c r="T139" s="205"/>
      <c r="U139" s="207" t="s">
        <v>921</v>
      </c>
      <c r="V139" s="207" t="s">
        <v>507</v>
      </c>
      <c r="W139" s="207" t="s">
        <v>510</v>
      </c>
      <c r="X139" s="207" t="s">
        <v>511</v>
      </c>
      <c r="Y139" s="203" t="s">
        <v>96</v>
      </c>
      <c r="Z139" s="203"/>
      <c r="AA139" s="203">
        <v>20</v>
      </c>
      <c r="AB139" s="203">
        <v>0</v>
      </c>
      <c r="AC139" s="203">
        <v>60</v>
      </c>
      <c r="AD139" s="203"/>
      <c r="AE139" s="212"/>
    </row>
    <row r="140" spans="1:31" s="40" customFormat="1" ht="17.25" customHeight="1">
      <c r="A140" s="202">
        <v>90</v>
      </c>
      <c r="B140" s="206" t="s">
        <v>467</v>
      </c>
      <c r="C140" s="204" t="s">
        <v>70</v>
      </c>
      <c r="D140" s="204" t="s">
        <v>436</v>
      </c>
      <c r="E140" s="202">
        <v>3</v>
      </c>
      <c r="F140" s="202" t="s">
        <v>153</v>
      </c>
      <c r="G140" s="202" t="s">
        <v>188</v>
      </c>
      <c r="H140" s="202">
        <v>30</v>
      </c>
      <c r="I140" s="202">
        <v>3</v>
      </c>
      <c r="J140" s="202"/>
      <c r="K140" s="209"/>
      <c r="L140" s="204" t="s">
        <v>309</v>
      </c>
      <c r="M140" s="204">
        <v>6</v>
      </c>
      <c r="N140" s="204" t="s">
        <v>313</v>
      </c>
      <c r="O140" s="204" t="s">
        <v>962</v>
      </c>
      <c r="P140" s="204">
        <v>80</v>
      </c>
      <c r="Q140" s="204">
        <v>70</v>
      </c>
      <c r="R140" s="204">
        <v>50</v>
      </c>
      <c r="S140" s="204" t="s">
        <v>147</v>
      </c>
      <c r="T140" s="204" t="s">
        <v>165</v>
      </c>
      <c r="U140" s="206" t="s">
        <v>922</v>
      </c>
      <c r="V140" s="206" t="s">
        <v>507</v>
      </c>
      <c r="W140" s="206" t="s">
        <v>510</v>
      </c>
      <c r="X140" s="206" t="s">
        <v>511</v>
      </c>
      <c r="Y140" s="202" t="s">
        <v>96</v>
      </c>
      <c r="Z140" s="202"/>
      <c r="AA140" s="202">
        <v>60</v>
      </c>
      <c r="AB140" s="202">
        <v>0</v>
      </c>
      <c r="AC140" s="202">
        <v>10</v>
      </c>
      <c r="AD140" s="202"/>
      <c r="AE140" s="211"/>
    </row>
    <row r="141" spans="1:31" s="40" customFormat="1" ht="17.25" customHeight="1">
      <c r="A141" s="203">
        <v>141</v>
      </c>
      <c r="B141" s="207" t="s">
        <v>467</v>
      </c>
      <c r="C141" s="205" t="s">
        <v>70</v>
      </c>
      <c r="D141" s="205" t="s">
        <v>436</v>
      </c>
      <c r="E141" s="203">
        <v>3</v>
      </c>
      <c r="F141" s="203" t="s">
        <v>51</v>
      </c>
      <c r="G141" s="203" t="s">
        <v>238</v>
      </c>
      <c r="H141" s="203">
        <v>30</v>
      </c>
      <c r="I141" s="203">
        <v>3</v>
      </c>
      <c r="J141" s="203"/>
      <c r="K141" s="210"/>
      <c r="L141" s="205" t="s">
        <v>309</v>
      </c>
      <c r="M141" s="205">
        <v>6</v>
      </c>
      <c r="N141" s="205" t="s">
        <v>313</v>
      </c>
      <c r="O141" s="205">
        <v>701</v>
      </c>
      <c r="P141" s="205"/>
      <c r="Q141" s="205">
        <v>70</v>
      </c>
      <c r="R141" s="205">
        <v>50</v>
      </c>
      <c r="S141" s="205"/>
      <c r="T141" s="205"/>
      <c r="U141" s="207" t="s">
        <v>923</v>
      </c>
      <c r="V141" s="207" t="s">
        <v>507</v>
      </c>
      <c r="W141" s="207" t="s">
        <v>510</v>
      </c>
      <c r="X141" s="207" t="s">
        <v>511</v>
      </c>
      <c r="Y141" s="203" t="s">
        <v>96</v>
      </c>
      <c r="Z141" s="203"/>
      <c r="AA141" s="203">
        <v>60</v>
      </c>
      <c r="AB141" s="203">
        <v>0</v>
      </c>
      <c r="AC141" s="203">
        <v>10</v>
      </c>
      <c r="AD141" s="203"/>
      <c r="AE141" s="212"/>
    </row>
    <row r="142" spans="1:31" s="40" customFormat="1" ht="28.5" customHeight="1">
      <c r="A142" s="34">
        <v>91</v>
      </c>
      <c r="B142" s="29" t="s">
        <v>68</v>
      </c>
      <c r="C142" s="25" t="s">
        <v>69</v>
      </c>
      <c r="D142" s="25" t="s">
        <v>69</v>
      </c>
      <c r="E142" s="34">
        <v>3</v>
      </c>
      <c r="F142" s="45" t="s">
        <v>51</v>
      </c>
      <c r="G142" s="45" t="s">
        <v>249</v>
      </c>
      <c r="H142" s="35">
        <v>75</v>
      </c>
      <c r="I142" s="39">
        <v>1</v>
      </c>
      <c r="J142" s="46"/>
      <c r="K142" s="46"/>
      <c r="L142" s="25" t="s">
        <v>308</v>
      </c>
      <c r="M142" s="25">
        <v>6</v>
      </c>
      <c r="N142" s="27" t="s">
        <v>312</v>
      </c>
      <c r="O142" s="25" t="s">
        <v>327</v>
      </c>
      <c r="P142" s="185">
        <v>44</v>
      </c>
      <c r="Q142" s="27">
        <v>80</v>
      </c>
      <c r="R142" s="25">
        <v>50</v>
      </c>
      <c r="S142" s="25"/>
      <c r="T142" s="27"/>
      <c r="U142" s="29" t="s">
        <v>512</v>
      </c>
      <c r="V142" s="29" t="s">
        <v>507</v>
      </c>
      <c r="W142" s="31" t="s">
        <v>513</v>
      </c>
      <c r="X142" s="31" t="s">
        <v>514</v>
      </c>
      <c r="Y142" s="34" t="s">
        <v>96</v>
      </c>
      <c r="Z142" s="45"/>
      <c r="AA142" s="34">
        <f>Q142</f>
        <v>80</v>
      </c>
      <c r="AB142" s="34">
        <v>0</v>
      </c>
      <c r="AC142" s="34">
        <v>0</v>
      </c>
      <c r="AD142" s="38"/>
      <c r="AE142" s="187"/>
    </row>
    <row r="143" spans="1:31" s="40" customFormat="1" ht="16.5" customHeight="1">
      <c r="A143" s="202">
        <v>92</v>
      </c>
      <c r="B143" s="206" t="s">
        <v>55</v>
      </c>
      <c r="C143" s="204" t="s">
        <v>56</v>
      </c>
      <c r="D143" s="204" t="s">
        <v>437</v>
      </c>
      <c r="E143" s="202">
        <v>3</v>
      </c>
      <c r="F143" s="202" t="s">
        <v>153</v>
      </c>
      <c r="G143" s="202" t="s">
        <v>188</v>
      </c>
      <c r="H143" s="202">
        <v>30</v>
      </c>
      <c r="I143" s="202">
        <v>4</v>
      </c>
      <c r="J143" s="202"/>
      <c r="K143" s="209" t="s">
        <v>57</v>
      </c>
      <c r="L143" s="204" t="s">
        <v>308</v>
      </c>
      <c r="M143" s="204">
        <v>2</v>
      </c>
      <c r="N143" s="204" t="s">
        <v>312</v>
      </c>
      <c r="O143" s="204" t="s">
        <v>402</v>
      </c>
      <c r="P143" s="204">
        <v>35</v>
      </c>
      <c r="Q143" s="204">
        <v>70</v>
      </c>
      <c r="R143" s="204">
        <v>50</v>
      </c>
      <c r="S143" s="204"/>
      <c r="T143" s="204"/>
      <c r="U143" s="206" t="s">
        <v>878</v>
      </c>
      <c r="V143" s="206" t="s">
        <v>808</v>
      </c>
      <c r="W143" s="208" t="s">
        <v>884</v>
      </c>
      <c r="X143" s="208" t="s">
        <v>885</v>
      </c>
      <c r="Y143" s="202" t="s">
        <v>94</v>
      </c>
      <c r="Z143" s="202"/>
      <c r="AA143" s="202">
        <v>70</v>
      </c>
      <c r="AB143" s="202">
        <v>0</v>
      </c>
      <c r="AC143" s="202">
        <v>0</v>
      </c>
      <c r="AD143" s="202"/>
      <c r="AE143" s="216"/>
    </row>
    <row r="144" spans="1:31" s="40" customFormat="1" ht="16.5" customHeight="1">
      <c r="A144" s="203">
        <v>144</v>
      </c>
      <c r="B144" s="207" t="s">
        <v>55</v>
      </c>
      <c r="C144" s="205" t="s">
        <v>56</v>
      </c>
      <c r="D144" s="205" t="s">
        <v>437</v>
      </c>
      <c r="E144" s="203">
        <v>3</v>
      </c>
      <c r="F144" s="203" t="s">
        <v>51</v>
      </c>
      <c r="G144" s="203" t="s">
        <v>238</v>
      </c>
      <c r="H144" s="203">
        <v>30</v>
      </c>
      <c r="I144" s="203">
        <v>4</v>
      </c>
      <c r="J144" s="203"/>
      <c r="K144" s="210" t="s">
        <v>57</v>
      </c>
      <c r="L144" s="205" t="s">
        <v>308</v>
      </c>
      <c r="M144" s="205">
        <v>2</v>
      </c>
      <c r="N144" s="205" t="s">
        <v>312</v>
      </c>
      <c r="O144" s="205">
        <v>701</v>
      </c>
      <c r="P144" s="205"/>
      <c r="Q144" s="205">
        <v>70</v>
      </c>
      <c r="R144" s="205">
        <v>50</v>
      </c>
      <c r="S144" s="205"/>
      <c r="T144" s="205"/>
      <c r="U144" s="207"/>
      <c r="V144" s="207"/>
      <c r="W144" s="207"/>
      <c r="X144" s="207"/>
      <c r="Y144" s="203" t="s">
        <v>94</v>
      </c>
      <c r="Z144" s="203"/>
      <c r="AA144" s="203">
        <v>70</v>
      </c>
      <c r="AB144" s="203">
        <v>0</v>
      </c>
      <c r="AC144" s="203">
        <v>0</v>
      </c>
      <c r="AD144" s="203"/>
      <c r="AE144" s="212"/>
    </row>
    <row r="145" spans="1:31" s="40" customFormat="1" ht="29.25" customHeight="1">
      <c r="A145" s="34">
        <v>93</v>
      </c>
      <c r="B145" s="29" t="s">
        <v>55</v>
      </c>
      <c r="C145" s="25" t="s">
        <v>56</v>
      </c>
      <c r="D145" s="25" t="s">
        <v>438</v>
      </c>
      <c r="E145" s="34">
        <v>3</v>
      </c>
      <c r="F145" s="45" t="s">
        <v>51</v>
      </c>
      <c r="G145" s="45" t="s">
        <v>93</v>
      </c>
      <c r="H145" s="35">
        <v>82</v>
      </c>
      <c r="I145" s="39">
        <v>4</v>
      </c>
      <c r="J145" s="46"/>
      <c r="K145" s="46" t="s">
        <v>57</v>
      </c>
      <c r="L145" s="25" t="s">
        <v>309</v>
      </c>
      <c r="M145" s="25">
        <v>4</v>
      </c>
      <c r="N145" s="27" t="s">
        <v>313</v>
      </c>
      <c r="O145" s="25" t="s">
        <v>373</v>
      </c>
      <c r="P145" s="185">
        <v>70</v>
      </c>
      <c r="Q145" s="27">
        <v>70</v>
      </c>
      <c r="R145" s="25">
        <v>50</v>
      </c>
      <c r="S145" s="25"/>
      <c r="T145" s="27"/>
      <c r="U145" s="29" t="s">
        <v>881</v>
      </c>
      <c r="V145" s="29" t="s">
        <v>879</v>
      </c>
      <c r="W145" s="31" t="s">
        <v>880</v>
      </c>
      <c r="X145" s="31" t="s">
        <v>882</v>
      </c>
      <c r="Y145" s="34" t="s">
        <v>94</v>
      </c>
      <c r="Z145" s="45"/>
      <c r="AA145" s="34">
        <v>70</v>
      </c>
      <c r="AB145" s="34">
        <v>0</v>
      </c>
      <c r="AC145" s="34">
        <v>0</v>
      </c>
      <c r="AD145" s="38"/>
      <c r="AE145" s="187"/>
    </row>
    <row r="146" spans="1:31" s="40" customFormat="1" ht="15" customHeight="1">
      <c r="A146" s="202">
        <v>94</v>
      </c>
      <c r="B146" s="206" t="s">
        <v>55</v>
      </c>
      <c r="C146" s="204" t="s">
        <v>56</v>
      </c>
      <c r="D146" s="204" t="s">
        <v>439</v>
      </c>
      <c r="E146" s="202">
        <v>3</v>
      </c>
      <c r="F146" s="202" t="s">
        <v>51</v>
      </c>
      <c r="G146" s="202" t="s">
        <v>64</v>
      </c>
      <c r="H146" s="202">
        <v>5</v>
      </c>
      <c r="I146" s="202">
        <v>4</v>
      </c>
      <c r="J146" s="202"/>
      <c r="K146" s="209" t="s">
        <v>57</v>
      </c>
      <c r="L146" s="204" t="s">
        <v>308</v>
      </c>
      <c r="M146" s="204">
        <v>5</v>
      </c>
      <c r="N146" s="204" t="s">
        <v>312</v>
      </c>
      <c r="O146" s="204" t="s">
        <v>342</v>
      </c>
      <c r="P146" s="204">
        <v>80</v>
      </c>
      <c r="Q146" s="204">
        <v>90</v>
      </c>
      <c r="R146" s="204">
        <v>50</v>
      </c>
      <c r="S146" s="204"/>
      <c r="T146" s="204"/>
      <c r="U146" s="206" t="s">
        <v>881</v>
      </c>
      <c r="V146" s="206" t="s">
        <v>879</v>
      </c>
      <c r="W146" s="208" t="s">
        <v>880</v>
      </c>
      <c r="X146" s="208" t="s">
        <v>882</v>
      </c>
      <c r="Y146" s="202" t="s">
        <v>94</v>
      </c>
      <c r="Z146" s="202"/>
      <c r="AA146" s="202">
        <v>80</v>
      </c>
      <c r="AB146" s="202">
        <v>0</v>
      </c>
      <c r="AC146" s="202">
        <v>10</v>
      </c>
      <c r="AD146" s="202"/>
      <c r="AE146" s="216"/>
    </row>
    <row r="147" spans="1:31" s="40" customFormat="1" ht="15" customHeight="1">
      <c r="A147" s="203">
        <v>147</v>
      </c>
      <c r="B147" s="207" t="s">
        <v>55</v>
      </c>
      <c r="C147" s="205" t="s">
        <v>56</v>
      </c>
      <c r="D147" s="205" t="s">
        <v>439</v>
      </c>
      <c r="E147" s="203">
        <v>3</v>
      </c>
      <c r="F147" s="203" t="s">
        <v>153</v>
      </c>
      <c r="G147" s="203" t="s">
        <v>94</v>
      </c>
      <c r="H147" s="203">
        <v>77</v>
      </c>
      <c r="I147" s="203">
        <v>4</v>
      </c>
      <c r="J147" s="203"/>
      <c r="K147" s="210" t="s">
        <v>57</v>
      </c>
      <c r="L147" s="205" t="s">
        <v>308</v>
      </c>
      <c r="M147" s="205">
        <v>5</v>
      </c>
      <c r="N147" s="205" t="s">
        <v>312</v>
      </c>
      <c r="O147" s="205" t="s">
        <v>373</v>
      </c>
      <c r="P147" s="205"/>
      <c r="Q147" s="205">
        <v>90</v>
      </c>
      <c r="R147" s="205">
        <v>50</v>
      </c>
      <c r="S147" s="205"/>
      <c r="T147" s="205"/>
      <c r="U147" s="207"/>
      <c r="V147" s="207"/>
      <c r="W147" s="227"/>
      <c r="X147" s="227"/>
      <c r="Y147" s="203" t="s">
        <v>94</v>
      </c>
      <c r="Z147" s="203"/>
      <c r="AA147" s="203">
        <v>80</v>
      </c>
      <c r="AB147" s="203">
        <v>0</v>
      </c>
      <c r="AC147" s="203">
        <v>10</v>
      </c>
      <c r="AD147" s="203"/>
      <c r="AE147" s="218"/>
    </row>
    <row r="148" spans="1:31" s="40" customFormat="1" ht="9.75" customHeight="1">
      <c r="A148" s="202">
        <v>95</v>
      </c>
      <c r="B148" s="206" t="s">
        <v>55</v>
      </c>
      <c r="C148" s="204" t="s">
        <v>56</v>
      </c>
      <c r="D148" s="204" t="s">
        <v>440</v>
      </c>
      <c r="E148" s="202">
        <v>3</v>
      </c>
      <c r="F148" s="202" t="s">
        <v>153</v>
      </c>
      <c r="G148" s="202" t="s">
        <v>166</v>
      </c>
      <c r="H148" s="202">
        <v>96</v>
      </c>
      <c r="I148" s="202">
        <v>4</v>
      </c>
      <c r="J148" s="202"/>
      <c r="K148" s="209" t="s">
        <v>57</v>
      </c>
      <c r="L148" s="204" t="s">
        <v>309</v>
      </c>
      <c r="M148" s="204">
        <v>5</v>
      </c>
      <c r="N148" s="204" t="s">
        <v>313</v>
      </c>
      <c r="O148" s="204" t="s">
        <v>327</v>
      </c>
      <c r="P148" s="204">
        <v>77</v>
      </c>
      <c r="Q148" s="204">
        <v>90</v>
      </c>
      <c r="R148" s="204">
        <v>50</v>
      </c>
      <c r="S148" s="204"/>
      <c r="T148" s="204"/>
      <c r="U148" s="206"/>
      <c r="V148" s="206"/>
      <c r="W148" s="206"/>
      <c r="X148" s="206"/>
      <c r="Y148" s="202" t="s">
        <v>94</v>
      </c>
      <c r="Z148" s="202"/>
      <c r="AA148" s="202">
        <v>80</v>
      </c>
      <c r="AB148" s="202">
        <v>0</v>
      </c>
      <c r="AC148" s="202">
        <v>10</v>
      </c>
      <c r="AD148" s="202"/>
      <c r="AE148" s="211"/>
    </row>
    <row r="149" spans="1:31" s="40" customFormat="1" ht="9.75" customHeight="1">
      <c r="A149" s="222">
        <v>149</v>
      </c>
      <c r="B149" s="224" t="s">
        <v>55</v>
      </c>
      <c r="C149" s="223" t="s">
        <v>56</v>
      </c>
      <c r="D149" s="223" t="s">
        <v>440</v>
      </c>
      <c r="E149" s="222">
        <v>3</v>
      </c>
      <c r="F149" s="222" t="s">
        <v>51</v>
      </c>
      <c r="G149" s="222" t="s">
        <v>249</v>
      </c>
      <c r="H149" s="222">
        <v>75</v>
      </c>
      <c r="I149" s="222">
        <v>4</v>
      </c>
      <c r="J149" s="222"/>
      <c r="K149" s="225" t="s">
        <v>57</v>
      </c>
      <c r="L149" s="223" t="s">
        <v>309</v>
      </c>
      <c r="M149" s="223">
        <v>5</v>
      </c>
      <c r="N149" s="223" t="s">
        <v>313</v>
      </c>
      <c r="O149" s="223" t="s">
        <v>373</v>
      </c>
      <c r="P149" s="223"/>
      <c r="Q149" s="223">
        <v>90</v>
      </c>
      <c r="R149" s="223">
        <v>50</v>
      </c>
      <c r="S149" s="223"/>
      <c r="T149" s="223"/>
      <c r="U149" s="224"/>
      <c r="V149" s="224"/>
      <c r="W149" s="224"/>
      <c r="X149" s="224"/>
      <c r="Y149" s="222" t="s">
        <v>94</v>
      </c>
      <c r="Z149" s="222"/>
      <c r="AA149" s="222">
        <v>80</v>
      </c>
      <c r="AB149" s="222">
        <v>0</v>
      </c>
      <c r="AC149" s="222">
        <v>10</v>
      </c>
      <c r="AD149" s="222"/>
      <c r="AE149" s="217"/>
    </row>
    <row r="150" spans="1:31" s="40" customFormat="1" ht="9.75" customHeight="1">
      <c r="A150" s="203">
        <v>150</v>
      </c>
      <c r="B150" s="207" t="s">
        <v>55</v>
      </c>
      <c r="C150" s="205" t="s">
        <v>56</v>
      </c>
      <c r="D150" s="205" t="s">
        <v>440</v>
      </c>
      <c r="E150" s="203">
        <v>3</v>
      </c>
      <c r="F150" s="203" t="s">
        <v>122</v>
      </c>
      <c r="G150" s="203" t="s">
        <v>88</v>
      </c>
      <c r="H150" s="203">
        <v>30</v>
      </c>
      <c r="I150" s="203">
        <v>4</v>
      </c>
      <c r="J150" s="203"/>
      <c r="K150" s="210" t="s">
        <v>57</v>
      </c>
      <c r="L150" s="205" t="s">
        <v>309</v>
      </c>
      <c r="M150" s="205">
        <v>5</v>
      </c>
      <c r="N150" s="205" t="s">
        <v>313</v>
      </c>
      <c r="O150" s="205" t="s">
        <v>373</v>
      </c>
      <c r="P150" s="205"/>
      <c r="Q150" s="205">
        <v>90</v>
      </c>
      <c r="R150" s="205">
        <v>50</v>
      </c>
      <c r="S150" s="205"/>
      <c r="T150" s="205"/>
      <c r="U150" s="207"/>
      <c r="V150" s="207"/>
      <c r="W150" s="207"/>
      <c r="X150" s="207"/>
      <c r="Y150" s="203" t="s">
        <v>94</v>
      </c>
      <c r="Z150" s="203"/>
      <c r="AA150" s="203">
        <v>80</v>
      </c>
      <c r="AB150" s="203">
        <v>0</v>
      </c>
      <c r="AC150" s="203">
        <v>10</v>
      </c>
      <c r="AD150" s="203"/>
      <c r="AE150" s="212"/>
    </row>
    <row r="151" spans="1:31" s="40" customFormat="1" ht="17.25" customHeight="1">
      <c r="A151" s="202">
        <v>96</v>
      </c>
      <c r="B151" s="206" t="s">
        <v>167</v>
      </c>
      <c r="C151" s="204" t="s">
        <v>171</v>
      </c>
      <c r="D151" s="204" t="s">
        <v>405</v>
      </c>
      <c r="E151" s="202">
        <v>3</v>
      </c>
      <c r="F151" s="202" t="s">
        <v>78</v>
      </c>
      <c r="G151" s="202" t="s">
        <v>188</v>
      </c>
      <c r="H151" s="202">
        <v>29</v>
      </c>
      <c r="I151" s="202">
        <v>2</v>
      </c>
      <c r="J151" s="202"/>
      <c r="K151" s="209" t="s">
        <v>60</v>
      </c>
      <c r="L151" s="204" t="s">
        <v>309</v>
      </c>
      <c r="M151" s="204">
        <v>3</v>
      </c>
      <c r="N151" s="204" t="s">
        <v>313</v>
      </c>
      <c r="O151" s="204" t="s">
        <v>314</v>
      </c>
      <c r="P151" s="204">
        <v>80</v>
      </c>
      <c r="Q151" s="204">
        <v>80</v>
      </c>
      <c r="R151" s="204">
        <v>50</v>
      </c>
      <c r="S151" s="204"/>
      <c r="T151" s="204"/>
      <c r="U151" s="206" t="s">
        <v>924</v>
      </c>
      <c r="V151" s="206" t="s">
        <v>668</v>
      </c>
      <c r="W151" s="206" t="s">
        <v>638</v>
      </c>
      <c r="X151" s="206" t="s">
        <v>639</v>
      </c>
      <c r="Y151" s="202" t="s">
        <v>95</v>
      </c>
      <c r="Z151" s="202"/>
      <c r="AA151" s="202">
        <f>Q151</f>
        <v>80</v>
      </c>
      <c r="AB151" s="202">
        <v>0</v>
      </c>
      <c r="AC151" s="202">
        <v>0</v>
      </c>
      <c r="AD151" s="202"/>
      <c r="AE151" s="211"/>
    </row>
    <row r="152" spans="1:31" s="40" customFormat="1" ht="17.25" customHeight="1">
      <c r="A152" s="203">
        <v>152</v>
      </c>
      <c r="B152" s="207" t="s">
        <v>167</v>
      </c>
      <c r="C152" s="205" t="s">
        <v>171</v>
      </c>
      <c r="D152" s="205" t="s">
        <v>405</v>
      </c>
      <c r="E152" s="203">
        <v>3</v>
      </c>
      <c r="F152" s="203" t="s">
        <v>153</v>
      </c>
      <c r="G152" s="203" t="s">
        <v>82</v>
      </c>
      <c r="H152" s="203">
        <v>27</v>
      </c>
      <c r="I152" s="203">
        <v>2</v>
      </c>
      <c r="J152" s="203"/>
      <c r="K152" s="210" t="s">
        <v>41</v>
      </c>
      <c r="L152" s="205" t="s">
        <v>309</v>
      </c>
      <c r="M152" s="205">
        <v>3</v>
      </c>
      <c r="N152" s="205" t="s">
        <v>313</v>
      </c>
      <c r="O152" s="205" t="s">
        <v>314</v>
      </c>
      <c r="P152" s="205"/>
      <c r="Q152" s="205">
        <v>80</v>
      </c>
      <c r="R152" s="205">
        <v>50</v>
      </c>
      <c r="S152" s="205"/>
      <c r="T152" s="205"/>
      <c r="U152" s="207" t="s">
        <v>924</v>
      </c>
      <c r="V152" s="207" t="s">
        <v>668</v>
      </c>
      <c r="W152" s="207" t="s">
        <v>638</v>
      </c>
      <c r="X152" s="207" t="s">
        <v>639</v>
      </c>
      <c r="Y152" s="203" t="s">
        <v>95</v>
      </c>
      <c r="Z152" s="203"/>
      <c r="AA152" s="203">
        <f>Q152</f>
        <v>80</v>
      </c>
      <c r="AB152" s="203">
        <v>0</v>
      </c>
      <c r="AC152" s="203">
        <v>0</v>
      </c>
      <c r="AD152" s="203"/>
      <c r="AE152" s="212"/>
    </row>
    <row r="153" spans="1:31" s="40" customFormat="1" ht="34.5" customHeight="1">
      <c r="A153" s="34">
        <v>97</v>
      </c>
      <c r="B153" s="28" t="s">
        <v>167</v>
      </c>
      <c r="C153" s="25" t="s">
        <v>171</v>
      </c>
      <c r="D153" s="25" t="s">
        <v>441</v>
      </c>
      <c r="E153" s="34">
        <v>3</v>
      </c>
      <c r="F153" s="45" t="s">
        <v>78</v>
      </c>
      <c r="G153" s="45" t="s">
        <v>166</v>
      </c>
      <c r="H153" s="34">
        <v>70</v>
      </c>
      <c r="I153" s="39">
        <v>2</v>
      </c>
      <c r="J153" s="46"/>
      <c r="K153" s="46" t="s">
        <v>60</v>
      </c>
      <c r="L153" s="25" t="s">
        <v>309</v>
      </c>
      <c r="M153" s="25">
        <v>4</v>
      </c>
      <c r="N153" s="27" t="s">
        <v>313</v>
      </c>
      <c r="O153" s="25" t="s">
        <v>316</v>
      </c>
      <c r="P153" s="185">
        <v>80</v>
      </c>
      <c r="Q153" s="27">
        <v>70</v>
      </c>
      <c r="R153" s="25">
        <v>50</v>
      </c>
      <c r="S153" s="25"/>
      <c r="T153" s="25"/>
      <c r="U153" s="29" t="s">
        <v>925</v>
      </c>
      <c r="V153" s="29" t="s">
        <v>668</v>
      </c>
      <c r="W153" s="31" t="s">
        <v>638</v>
      </c>
      <c r="X153" s="31" t="s">
        <v>639</v>
      </c>
      <c r="Y153" s="34" t="s">
        <v>95</v>
      </c>
      <c r="Z153" s="45"/>
      <c r="AA153" s="34">
        <f>Q153</f>
        <v>70</v>
      </c>
      <c r="AB153" s="34">
        <v>0</v>
      </c>
      <c r="AC153" s="34">
        <v>0</v>
      </c>
      <c r="AD153" s="38"/>
      <c r="AE153" s="187"/>
    </row>
    <row r="154" spans="1:31" s="40" customFormat="1" ht="30" customHeight="1">
      <c r="A154" s="34">
        <v>98</v>
      </c>
      <c r="B154" s="29" t="s">
        <v>127</v>
      </c>
      <c r="C154" s="25" t="s">
        <v>85</v>
      </c>
      <c r="D154" s="25" t="s">
        <v>442</v>
      </c>
      <c r="E154" s="34">
        <v>2</v>
      </c>
      <c r="F154" s="45" t="s">
        <v>122</v>
      </c>
      <c r="G154" s="45" t="s">
        <v>249</v>
      </c>
      <c r="H154" s="35">
        <v>70</v>
      </c>
      <c r="I154" s="39">
        <v>7</v>
      </c>
      <c r="J154" s="46"/>
      <c r="K154" s="46"/>
      <c r="L154" s="25" t="s">
        <v>308</v>
      </c>
      <c r="M154" s="25">
        <v>2</v>
      </c>
      <c r="N154" s="27" t="s">
        <v>343</v>
      </c>
      <c r="O154" s="25" t="s">
        <v>373</v>
      </c>
      <c r="P154" s="185">
        <v>84</v>
      </c>
      <c r="Q154" s="27">
        <v>90</v>
      </c>
      <c r="R154" s="25">
        <v>50</v>
      </c>
      <c r="S154" s="25"/>
      <c r="T154" s="27"/>
      <c r="U154" s="29" t="s">
        <v>744</v>
      </c>
      <c r="V154" s="29" t="s">
        <v>738</v>
      </c>
      <c r="W154" s="31" t="s">
        <v>745</v>
      </c>
      <c r="X154" s="31" t="s">
        <v>746</v>
      </c>
      <c r="Y154" s="34" t="s">
        <v>299</v>
      </c>
      <c r="Z154" s="45"/>
      <c r="AA154" s="34">
        <v>0</v>
      </c>
      <c r="AB154" s="34">
        <v>70</v>
      </c>
      <c r="AC154" s="34">
        <f>Q154-H154</f>
        <v>20</v>
      </c>
      <c r="AD154" s="38"/>
      <c r="AE154" s="187"/>
    </row>
    <row r="155" spans="1:31" s="40" customFormat="1" ht="10.5" customHeight="1">
      <c r="A155" s="202">
        <v>99</v>
      </c>
      <c r="B155" s="206" t="s">
        <v>127</v>
      </c>
      <c r="C155" s="204" t="s">
        <v>85</v>
      </c>
      <c r="D155" s="204" t="s">
        <v>388</v>
      </c>
      <c r="E155" s="202">
        <v>2</v>
      </c>
      <c r="F155" s="202" t="s">
        <v>160</v>
      </c>
      <c r="G155" s="202" t="s">
        <v>188</v>
      </c>
      <c r="H155" s="202">
        <v>30</v>
      </c>
      <c r="I155" s="202">
        <v>7</v>
      </c>
      <c r="J155" s="202"/>
      <c r="K155" s="209"/>
      <c r="L155" s="204" t="s">
        <v>309</v>
      </c>
      <c r="M155" s="204">
        <v>2</v>
      </c>
      <c r="N155" s="204" t="s">
        <v>324</v>
      </c>
      <c r="O155" s="204" t="s">
        <v>962</v>
      </c>
      <c r="P155" s="204">
        <v>116</v>
      </c>
      <c r="Q155" s="204">
        <v>90</v>
      </c>
      <c r="R155" s="204">
        <v>50</v>
      </c>
      <c r="S155" s="204"/>
      <c r="T155" s="204"/>
      <c r="U155" s="206" t="s">
        <v>747</v>
      </c>
      <c r="V155" s="206" t="s">
        <v>738</v>
      </c>
      <c r="W155" s="208" t="s">
        <v>748</v>
      </c>
      <c r="X155" s="208" t="s">
        <v>749</v>
      </c>
      <c r="Y155" s="202" t="s">
        <v>299</v>
      </c>
      <c r="Z155" s="202"/>
      <c r="AA155" s="202">
        <v>0</v>
      </c>
      <c r="AB155" s="202">
        <v>60</v>
      </c>
      <c r="AC155" s="202">
        <f>Q155-AB155</f>
        <v>30</v>
      </c>
      <c r="AD155" s="202"/>
      <c r="AE155" s="216"/>
    </row>
    <row r="156" spans="1:31" s="40" customFormat="1" ht="10.5" customHeight="1">
      <c r="A156" s="222">
        <v>156</v>
      </c>
      <c r="B156" s="224" t="s">
        <v>127</v>
      </c>
      <c r="C156" s="223" t="s">
        <v>85</v>
      </c>
      <c r="D156" s="223" t="s">
        <v>388</v>
      </c>
      <c r="E156" s="222">
        <v>2</v>
      </c>
      <c r="F156" s="222" t="s">
        <v>122</v>
      </c>
      <c r="G156" s="222" t="s">
        <v>88</v>
      </c>
      <c r="H156" s="222">
        <v>30</v>
      </c>
      <c r="I156" s="222">
        <v>7</v>
      </c>
      <c r="J156" s="222"/>
      <c r="K156" s="225"/>
      <c r="L156" s="223" t="s">
        <v>309</v>
      </c>
      <c r="M156" s="223">
        <v>2</v>
      </c>
      <c r="N156" s="223" t="s">
        <v>324</v>
      </c>
      <c r="O156" s="223" t="s">
        <v>372</v>
      </c>
      <c r="P156" s="223"/>
      <c r="Q156" s="223">
        <v>90</v>
      </c>
      <c r="R156" s="223">
        <v>50</v>
      </c>
      <c r="S156" s="223"/>
      <c r="T156" s="223"/>
      <c r="U156" s="224"/>
      <c r="V156" s="224"/>
      <c r="W156" s="224"/>
      <c r="X156" s="224"/>
      <c r="Y156" s="222" t="s">
        <v>299</v>
      </c>
      <c r="Z156" s="222"/>
      <c r="AA156" s="222">
        <v>0</v>
      </c>
      <c r="AB156" s="222">
        <v>60</v>
      </c>
      <c r="AC156" s="222">
        <f>Q156-AB156</f>
        <v>30</v>
      </c>
      <c r="AD156" s="222"/>
      <c r="AE156" s="217"/>
    </row>
    <row r="157" spans="1:31" s="40" customFormat="1" ht="10.5" customHeight="1">
      <c r="A157" s="203">
        <v>157</v>
      </c>
      <c r="B157" s="207" t="s">
        <v>127</v>
      </c>
      <c r="C157" s="205" t="s">
        <v>85</v>
      </c>
      <c r="D157" s="205" t="s">
        <v>388</v>
      </c>
      <c r="E157" s="203">
        <v>2</v>
      </c>
      <c r="F157" s="203" t="s">
        <v>122</v>
      </c>
      <c r="G157" s="203" t="s">
        <v>96</v>
      </c>
      <c r="H157" s="203">
        <v>60</v>
      </c>
      <c r="I157" s="203">
        <v>7</v>
      </c>
      <c r="J157" s="203"/>
      <c r="K157" s="210"/>
      <c r="L157" s="205" t="s">
        <v>309</v>
      </c>
      <c r="M157" s="205">
        <v>2</v>
      </c>
      <c r="N157" s="205" t="s">
        <v>324</v>
      </c>
      <c r="O157" s="205" t="s">
        <v>372</v>
      </c>
      <c r="P157" s="205"/>
      <c r="Q157" s="205">
        <v>90</v>
      </c>
      <c r="R157" s="205">
        <v>50</v>
      </c>
      <c r="S157" s="205"/>
      <c r="T157" s="205"/>
      <c r="U157" s="207"/>
      <c r="V157" s="207"/>
      <c r="W157" s="207"/>
      <c r="X157" s="207"/>
      <c r="Y157" s="203" t="s">
        <v>299</v>
      </c>
      <c r="Z157" s="203"/>
      <c r="AA157" s="203">
        <v>0</v>
      </c>
      <c r="AB157" s="203">
        <v>60</v>
      </c>
      <c r="AC157" s="203">
        <f>Q157-AB157</f>
        <v>30</v>
      </c>
      <c r="AD157" s="203"/>
      <c r="AE157" s="212"/>
    </row>
    <row r="158" spans="1:31" s="40" customFormat="1" ht="27" customHeight="1">
      <c r="A158" s="34">
        <v>100</v>
      </c>
      <c r="B158" s="28" t="s">
        <v>127</v>
      </c>
      <c r="C158" s="25" t="s">
        <v>85</v>
      </c>
      <c r="D158" s="25" t="s">
        <v>382</v>
      </c>
      <c r="E158" s="34">
        <v>2</v>
      </c>
      <c r="F158" s="45" t="s">
        <v>122</v>
      </c>
      <c r="G158" s="45" t="s">
        <v>94</v>
      </c>
      <c r="H158" s="34">
        <v>60</v>
      </c>
      <c r="I158" s="39">
        <v>7</v>
      </c>
      <c r="J158" s="46"/>
      <c r="K158" s="46"/>
      <c r="L158" s="25" t="s">
        <v>308</v>
      </c>
      <c r="M158" s="25">
        <v>3</v>
      </c>
      <c r="N158" s="27" t="s">
        <v>343</v>
      </c>
      <c r="O158" s="25" t="s">
        <v>962</v>
      </c>
      <c r="P158" s="185">
        <v>110</v>
      </c>
      <c r="Q158" s="27">
        <v>90</v>
      </c>
      <c r="R158" s="25">
        <v>50</v>
      </c>
      <c r="S158" s="25"/>
      <c r="T158" s="25"/>
      <c r="U158" s="29" t="s">
        <v>750</v>
      </c>
      <c r="V158" s="29" t="s">
        <v>738</v>
      </c>
      <c r="W158" s="31" t="s">
        <v>751</v>
      </c>
      <c r="X158" s="31" t="s">
        <v>752</v>
      </c>
      <c r="Y158" s="34" t="s">
        <v>299</v>
      </c>
      <c r="Z158" s="45"/>
      <c r="AA158" s="34">
        <v>0</v>
      </c>
      <c r="AB158" s="34">
        <v>60</v>
      </c>
      <c r="AC158" s="34">
        <f aca="true" t="shared" si="4" ref="AC158:AC166">Q158-AB158</f>
        <v>30</v>
      </c>
      <c r="AD158" s="38"/>
      <c r="AE158" s="187"/>
    </row>
    <row r="159" spans="1:31" s="40" customFormat="1" ht="27" customHeight="1">
      <c r="A159" s="34">
        <v>101</v>
      </c>
      <c r="B159" s="28" t="s">
        <v>127</v>
      </c>
      <c r="C159" s="25" t="s">
        <v>85</v>
      </c>
      <c r="D159" s="25" t="s">
        <v>384</v>
      </c>
      <c r="E159" s="34">
        <v>2</v>
      </c>
      <c r="F159" s="45" t="s">
        <v>122</v>
      </c>
      <c r="G159" s="45" t="s">
        <v>79</v>
      </c>
      <c r="H159" s="34">
        <v>60</v>
      </c>
      <c r="I159" s="39">
        <v>7</v>
      </c>
      <c r="J159" s="46"/>
      <c r="K159" s="46"/>
      <c r="L159" s="25" t="s">
        <v>309</v>
      </c>
      <c r="M159" s="25">
        <v>3</v>
      </c>
      <c r="N159" s="27" t="s">
        <v>324</v>
      </c>
      <c r="O159" s="25" t="s">
        <v>372</v>
      </c>
      <c r="P159" s="185">
        <v>71</v>
      </c>
      <c r="Q159" s="27">
        <v>90</v>
      </c>
      <c r="R159" s="25">
        <v>50</v>
      </c>
      <c r="S159" s="25"/>
      <c r="T159" s="25"/>
      <c r="U159" s="29" t="s">
        <v>753</v>
      </c>
      <c r="V159" s="29" t="s">
        <v>738</v>
      </c>
      <c r="W159" s="31" t="s">
        <v>754</v>
      </c>
      <c r="X159" s="31" t="s">
        <v>755</v>
      </c>
      <c r="Y159" s="34" t="s">
        <v>299</v>
      </c>
      <c r="Z159" s="45"/>
      <c r="AA159" s="34">
        <v>0</v>
      </c>
      <c r="AB159" s="34">
        <v>60</v>
      </c>
      <c r="AC159" s="34">
        <f t="shared" si="4"/>
        <v>30</v>
      </c>
      <c r="AD159" s="38"/>
      <c r="AE159" s="187"/>
    </row>
    <row r="160" spans="1:31" s="40" customFormat="1" ht="9" customHeight="1">
      <c r="A160" s="202">
        <v>102</v>
      </c>
      <c r="B160" s="206" t="s">
        <v>127</v>
      </c>
      <c r="C160" s="204" t="s">
        <v>85</v>
      </c>
      <c r="D160" s="204" t="s">
        <v>389</v>
      </c>
      <c r="E160" s="202">
        <v>2</v>
      </c>
      <c r="F160" s="202" t="s">
        <v>160</v>
      </c>
      <c r="G160" s="202" t="s">
        <v>203</v>
      </c>
      <c r="H160" s="202">
        <v>115</v>
      </c>
      <c r="I160" s="202">
        <v>7</v>
      </c>
      <c r="J160" s="202"/>
      <c r="K160" s="209"/>
      <c r="L160" s="204" t="s">
        <v>308</v>
      </c>
      <c r="M160" s="204">
        <v>5</v>
      </c>
      <c r="N160" s="204" t="s">
        <v>343</v>
      </c>
      <c r="O160" s="204" t="s">
        <v>962</v>
      </c>
      <c r="P160" s="204">
        <v>110</v>
      </c>
      <c r="Q160" s="204">
        <v>90</v>
      </c>
      <c r="R160" s="204">
        <v>50</v>
      </c>
      <c r="S160" s="204"/>
      <c r="T160" s="204"/>
      <c r="U160" s="206" t="s">
        <v>942</v>
      </c>
      <c r="V160" s="206" t="s">
        <v>738</v>
      </c>
      <c r="W160" s="208" t="s">
        <v>943</v>
      </c>
      <c r="X160" s="208" t="s">
        <v>944</v>
      </c>
      <c r="Y160" s="202" t="s">
        <v>461</v>
      </c>
      <c r="Z160" s="202"/>
      <c r="AA160" s="202">
        <v>0</v>
      </c>
      <c r="AB160" s="202">
        <v>80</v>
      </c>
      <c r="AC160" s="202">
        <v>10</v>
      </c>
      <c r="AD160" s="202"/>
      <c r="AE160" s="216"/>
    </row>
    <row r="161" spans="1:31" s="40" customFormat="1" ht="9" customHeight="1">
      <c r="A161" s="222">
        <v>161</v>
      </c>
      <c r="B161" s="224" t="s">
        <v>127</v>
      </c>
      <c r="C161" s="223" t="s">
        <v>85</v>
      </c>
      <c r="D161" s="223" t="s">
        <v>389</v>
      </c>
      <c r="E161" s="222">
        <v>2</v>
      </c>
      <c r="F161" s="222" t="s">
        <v>160</v>
      </c>
      <c r="G161" s="222" t="s">
        <v>82</v>
      </c>
      <c r="H161" s="222">
        <v>30</v>
      </c>
      <c r="I161" s="222">
        <v>7</v>
      </c>
      <c r="J161" s="222"/>
      <c r="K161" s="225"/>
      <c r="L161" s="223" t="s">
        <v>308</v>
      </c>
      <c r="M161" s="223">
        <v>5</v>
      </c>
      <c r="N161" s="223" t="s">
        <v>343</v>
      </c>
      <c r="O161" s="223" t="s">
        <v>336</v>
      </c>
      <c r="P161" s="223"/>
      <c r="Q161" s="223">
        <v>90</v>
      </c>
      <c r="R161" s="223">
        <v>50</v>
      </c>
      <c r="S161" s="223"/>
      <c r="T161" s="223"/>
      <c r="U161" s="224"/>
      <c r="V161" s="224"/>
      <c r="W161" s="224"/>
      <c r="X161" s="224"/>
      <c r="Y161" s="222" t="s">
        <v>461</v>
      </c>
      <c r="Z161" s="222"/>
      <c r="AA161" s="222">
        <v>0</v>
      </c>
      <c r="AB161" s="222">
        <v>80</v>
      </c>
      <c r="AC161" s="222">
        <v>10</v>
      </c>
      <c r="AD161" s="222"/>
      <c r="AE161" s="217"/>
    </row>
    <row r="162" spans="1:31" s="40" customFormat="1" ht="9" customHeight="1">
      <c r="A162" s="203">
        <v>162</v>
      </c>
      <c r="B162" s="207" t="s">
        <v>127</v>
      </c>
      <c r="C162" s="205" t="s">
        <v>85</v>
      </c>
      <c r="D162" s="205" t="s">
        <v>389</v>
      </c>
      <c r="E162" s="203">
        <v>2</v>
      </c>
      <c r="F162" s="203" t="s">
        <v>122</v>
      </c>
      <c r="G162" s="203" t="s">
        <v>93</v>
      </c>
      <c r="H162" s="203">
        <v>80</v>
      </c>
      <c r="I162" s="203">
        <v>7</v>
      </c>
      <c r="J162" s="203"/>
      <c r="K162" s="210"/>
      <c r="L162" s="205" t="s">
        <v>308</v>
      </c>
      <c r="M162" s="205">
        <v>5</v>
      </c>
      <c r="N162" s="205" t="s">
        <v>343</v>
      </c>
      <c r="O162" s="205" t="s">
        <v>336</v>
      </c>
      <c r="P162" s="205"/>
      <c r="Q162" s="205">
        <v>90</v>
      </c>
      <c r="R162" s="205">
        <v>50</v>
      </c>
      <c r="S162" s="205"/>
      <c r="T162" s="205"/>
      <c r="U162" s="207"/>
      <c r="V162" s="207"/>
      <c r="W162" s="207"/>
      <c r="X162" s="207"/>
      <c r="Y162" s="203" t="s">
        <v>299</v>
      </c>
      <c r="Z162" s="203"/>
      <c r="AA162" s="203">
        <v>0</v>
      </c>
      <c r="AB162" s="203">
        <v>80</v>
      </c>
      <c r="AC162" s="203">
        <v>10</v>
      </c>
      <c r="AD162" s="203"/>
      <c r="AE162" s="212"/>
    </row>
    <row r="163" spans="1:31" s="40" customFormat="1" ht="27.75" customHeight="1">
      <c r="A163" s="34">
        <v>103</v>
      </c>
      <c r="B163" s="28" t="s">
        <v>127</v>
      </c>
      <c r="C163" s="25" t="s">
        <v>85</v>
      </c>
      <c r="D163" s="25" t="s">
        <v>386</v>
      </c>
      <c r="E163" s="34">
        <v>2</v>
      </c>
      <c r="F163" s="45" t="s">
        <v>160</v>
      </c>
      <c r="G163" s="45" t="s">
        <v>166</v>
      </c>
      <c r="H163" s="34">
        <v>70</v>
      </c>
      <c r="I163" s="39">
        <v>7</v>
      </c>
      <c r="J163" s="46"/>
      <c r="K163" s="46"/>
      <c r="L163" s="25" t="s">
        <v>309</v>
      </c>
      <c r="M163" s="25">
        <v>5</v>
      </c>
      <c r="N163" s="27" t="s">
        <v>324</v>
      </c>
      <c r="O163" s="25" t="s">
        <v>962</v>
      </c>
      <c r="P163" s="185">
        <v>121</v>
      </c>
      <c r="Q163" s="27">
        <v>90</v>
      </c>
      <c r="R163" s="25">
        <v>50</v>
      </c>
      <c r="S163" s="25"/>
      <c r="T163" s="27"/>
      <c r="U163" s="29" t="s">
        <v>756</v>
      </c>
      <c r="V163" s="29" t="s">
        <v>738</v>
      </c>
      <c r="W163" s="31" t="s">
        <v>757</v>
      </c>
      <c r="X163" s="31" t="s">
        <v>758</v>
      </c>
      <c r="Y163" s="34" t="s">
        <v>299</v>
      </c>
      <c r="Z163" s="45"/>
      <c r="AA163" s="34">
        <v>0</v>
      </c>
      <c r="AB163" s="34">
        <v>70</v>
      </c>
      <c r="AC163" s="34">
        <f t="shared" si="4"/>
        <v>20</v>
      </c>
      <c r="AD163" s="38"/>
      <c r="AE163" s="187"/>
    </row>
    <row r="164" spans="1:31" s="40" customFormat="1" ht="27.75" customHeight="1">
      <c r="A164" s="34">
        <v>104</v>
      </c>
      <c r="B164" s="28" t="s">
        <v>127</v>
      </c>
      <c r="C164" s="25" t="s">
        <v>85</v>
      </c>
      <c r="D164" s="25" t="s">
        <v>443</v>
      </c>
      <c r="E164" s="34">
        <v>2</v>
      </c>
      <c r="F164" s="45" t="s">
        <v>160</v>
      </c>
      <c r="G164" s="45" t="s">
        <v>161</v>
      </c>
      <c r="H164" s="34">
        <v>20</v>
      </c>
      <c r="I164" s="39">
        <v>7</v>
      </c>
      <c r="J164" s="46"/>
      <c r="K164" s="46"/>
      <c r="L164" s="25" t="s">
        <v>308</v>
      </c>
      <c r="M164" s="25">
        <v>6</v>
      </c>
      <c r="N164" s="27" t="s">
        <v>343</v>
      </c>
      <c r="O164" s="25" t="s">
        <v>393</v>
      </c>
      <c r="P164" s="185">
        <v>50</v>
      </c>
      <c r="Q164" s="27">
        <v>90</v>
      </c>
      <c r="R164" s="25">
        <v>50</v>
      </c>
      <c r="S164" s="25"/>
      <c r="T164" s="25"/>
      <c r="U164" s="29" t="s">
        <v>759</v>
      </c>
      <c r="V164" s="29" t="s">
        <v>738</v>
      </c>
      <c r="W164" s="31" t="s">
        <v>760</v>
      </c>
      <c r="X164" s="31" t="s">
        <v>761</v>
      </c>
      <c r="Y164" s="34" t="s">
        <v>299</v>
      </c>
      <c r="Z164" s="45"/>
      <c r="AA164" s="34">
        <v>0</v>
      </c>
      <c r="AB164" s="34">
        <v>0</v>
      </c>
      <c r="AC164" s="34">
        <f t="shared" si="4"/>
        <v>90</v>
      </c>
      <c r="AD164" s="38"/>
      <c r="AE164" s="187"/>
    </row>
    <row r="165" spans="1:31" s="40" customFormat="1" ht="27.75" customHeight="1">
      <c r="A165" s="34">
        <v>105</v>
      </c>
      <c r="B165" s="28" t="s">
        <v>127</v>
      </c>
      <c r="C165" s="25" t="s">
        <v>85</v>
      </c>
      <c r="D165" s="25" t="s">
        <v>974</v>
      </c>
      <c r="E165" s="34">
        <v>2</v>
      </c>
      <c r="F165" s="45" t="s">
        <v>160</v>
      </c>
      <c r="G165" s="45" t="s">
        <v>161</v>
      </c>
      <c r="H165" s="34">
        <v>20</v>
      </c>
      <c r="I165" s="39">
        <v>7</v>
      </c>
      <c r="J165" s="46"/>
      <c r="K165" s="46"/>
      <c r="L165" s="25" t="s">
        <v>309</v>
      </c>
      <c r="M165" s="25">
        <v>6</v>
      </c>
      <c r="N165" s="27" t="s">
        <v>324</v>
      </c>
      <c r="O165" s="25" t="s">
        <v>336</v>
      </c>
      <c r="P165" s="185">
        <v>106</v>
      </c>
      <c r="Q165" s="27">
        <v>90</v>
      </c>
      <c r="R165" s="25">
        <v>50</v>
      </c>
      <c r="S165" s="25"/>
      <c r="T165" s="25"/>
      <c r="U165" s="29" t="s">
        <v>747</v>
      </c>
      <c r="V165" s="29" t="s">
        <v>738</v>
      </c>
      <c r="W165" s="31" t="s">
        <v>748</v>
      </c>
      <c r="X165" s="31" t="s">
        <v>749</v>
      </c>
      <c r="Y165" s="34" t="s">
        <v>299</v>
      </c>
      <c r="Z165" s="45"/>
      <c r="AA165" s="34">
        <v>0</v>
      </c>
      <c r="AB165" s="34">
        <v>0</v>
      </c>
      <c r="AC165" s="34">
        <f t="shared" si="4"/>
        <v>90</v>
      </c>
      <c r="AD165" s="38"/>
      <c r="AE165" s="187"/>
    </row>
    <row r="166" spans="1:31" s="40" customFormat="1" ht="27.75" customHeight="1">
      <c r="A166" s="34">
        <v>106</v>
      </c>
      <c r="B166" s="28" t="s">
        <v>127</v>
      </c>
      <c r="C166" s="25" t="s">
        <v>85</v>
      </c>
      <c r="D166" s="25" t="s">
        <v>975</v>
      </c>
      <c r="E166" s="34">
        <v>2</v>
      </c>
      <c r="F166" s="45" t="s">
        <v>160</v>
      </c>
      <c r="G166" s="45" t="s">
        <v>161</v>
      </c>
      <c r="H166" s="34">
        <v>20</v>
      </c>
      <c r="I166" s="39">
        <v>7</v>
      </c>
      <c r="J166" s="46"/>
      <c r="K166" s="46"/>
      <c r="L166" s="25" t="s">
        <v>309</v>
      </c>
      <c r="M166" s="25">
        <v>4</v>
      </c>
      <c r="N166" s="27" t="s">
        <v>324</v>
      </c>
      <c r="O166" s="25" t="s">
        <v>393</v>
      </c>
      <c r="P166" s="185">
        <v>85</v>
      </c>
      <c r="Q166" s="27">
        <v>90</v>
      </c>
      <c r="R166" s="25">
        <v>50</v>
      </c>
      <c r="S166" s="25"/>
      <c r="T166" s="25"/>
      <c r="U166" s="29" t="s">
        <v>747</v>
      </c>
      <c r="V166" s="29" t="s">
        <v>738</v>
      </c>
      <c r="W166" s="31" t="s">
        <v>748</v>
      </c>
      <c r="X166" s="31" t="s">
        <v>749</v>
      </c>
      <c r="Y166" s="34" t="s">
        <v>299</v>
      </c>
      <c r="Z166" s="45"/>
      <c r="AA166" s="34">
        <v>0</v>
      </c>
      <c r="AB166" s="34">
        <v>0</v>
      </c>
      <c r="AC166" s="34">
        <f t="shared" si="4"/>
        <v>90</v>
      </c>
      <c r="AD166" s="38"/>
      <c r="AE166" s="187"/>
    </row>
    <row r="167" spans="1:31" s="40" customFormat="1" ht="27.75" customHeight="1">
      <c r="A167" s="103">
        <v>107</v>
      </c>
      <c r="B167" s="28" t="s">
        <v>127</v>
      </c>
      <c r="C167" s="25" t="s">
        <v>976</v>
      </c>
      <c r="D167" s="25" t="s">
        <v>976</v>
      </c>
      <c r="E167" s="103">
        <v>2</v>
      </c>
      <c r="F167" s="61"/>
      <c r="G167" s="61"/>
      <c r="H167" s="103"/>
      <c r="I167" s="62"/>
      <c r="J167" s="105"/>
      <c r="K167" s="105"/>
      <c r="L167" s="107" t="s">
        <v>308</v>
      </c>
      <c r="M167" s="107">
        <v>4</v>
      </c>
      <c r="N167" s="76" t="s">
        <v>977</v>
      </c>
      <c r="O167" s="76" t="s">
        <v>952</v>
      </c>
      <c r="P167" s="181">
        <v>46</v>
      </c>
      <c r="Q167" s="76"/>
      <c r="R167" s="107"/>
      <c r="S167" s="107"/>
      <c r="T167" s="107"/>
      <c r="U167" s="109" t="s">
        <v>968</v>
      </c>
      <c r="V167" s="122" t="s">
        <v>808</v>
      </c>
      <c r="W167" s="31" t="s">
        <v>1029</v>
      </c>
      <c r="X167" s="31" t="s">
        <v>1030</v>
      </c>
      <c r="Y167" s="103"/>
      <c r="Z167" s="61"/>
      <c r="AA167" s="103"/>
      <c r="AB167" s="103"/>
      <c r="AC167" s="103"/>
      <c r="AD167" s="60"/>
      <c r="AE167" s="186" t="s">
        <v>1050</v>
      </c>
    </row>
    <row r="168" spans="1:31" s="40" customFormat="1" ht="15" customHeight="1">
      <c r="A168" s="202">
        <v>108</v>
      </c>
      <c r="B168" s="206" t="s">
        <v>247</v>
      </c>
      <c r="C168" s="204" t="s">
        <v>116</v>
      </c>
      <c r="D168" s="204" t="s">
        <v>685</v>
      </c>
      <c r="E168" s="202">
        <v>2</v>
      </c>
      <c r="F168" s="202" t="s">
        <v>122</v>
      </c>
      <c r="G168" s="202" t="s">
        <v>238</v>
      </c>
      <c r="H168" s="202">
        <v>30</v>
      </c>
      <c r="I168" s="202">
        <v>2</v>
      </c>
      <c r="J168" s="202"/>
      <c r="K168" s="209"/>
      <c r="L168" s="204" t="s">
        <v>308</v>
      </c>
      <c r="M168" s="204">
        <v>4</v>
      </c>
      <c r="N168" s="204" t="s">
        <v>343</v>
      </c>
      <c r="O168" s="204" t="s">
        <v>393</v>
      </c>
      <c r="P168" s="204">
        <v>110</v>
      </c>
      <c r="Q168" s="204">
        <v>90</v>
      </c>
      <c r="R168" s="204">
        <v>50</v>
      </c>
      <c r="S168" s="204"/>
      <c r="T168" s="204"/>
      <c r="U168" s="206" t="s">
        <v>775</v>
      </c>
      <c r="V168" s="32"/>
      <c r="W168" s="226" t="s">
        <v>776</v>
      </c>
      <c r="X168" s="208" t="s">
        <v>777</v>
      </c>
      <c r="Y168" s="202" t="s">
        <v>297</v>
      </c>
      <c r="Z168" s="202"/>
      <c r="AA168" s="202">
        <v>90</v>
      </c>
      <c r="AB168" s="202">
        <v>0</v>
      </c>
      <c r="AC168" s="202">
        <v>0</v>
      </c>
      <c r="AD168" s="202"/>
      <c r="AE168" s="216"/>
    </row>
    <row r="169" spans="1:31" s="40" customFormat="1" ht="15" customHeight="1">
      <c r="A169" s="203">
        <v>166</v>
      </c>
      <c r="B169" s="207" t="s">
        <v>247</v>
      </c>
      <c r="C169" s="205" t="s">
        <v>116</v>
      </c>
      <c r="D169" s="205" t="s">
        <v>116</v>
      </c>
      <c r="E169" s="203">
        <v>2</v>
      </c>
      <c r="F169" s="203" t="s">
        <v>122</v>
      </c>
      <c r="G169" s="203" t="s">
        <v>96</v>
      </c>
      <c r="H169" s="203">
        <v>70</v>
      </c>
      <c r="I169" s="203">
        <v>2</v>
      </c>
      <c r="J169" s="203"/>
      <c r="K169" s="210"/>
      <c r="L169" s="205" t="s">
        <v>308</v>
      </c>
      <c r="M169" s="205">
        <v>4</v>
      </c>
      <c r="N169" s="205" t="s">
        <v>343</v>
      </c>
      <c r="O169" s="205" t="s">
        <v>316</v>
      </c>
      <c r="P169" s="205"/>
      <c r="Q169" s="205">
        <v>90</v>
      </c>
      <c r="R169" s="205">
        <v>50</v>
      </c>
      <c r="S169" s="205"/>
      <c r="T169" s="205"/>
      <c r="U169" s="207"/>
      <c r="V169" s="32" t="s">
        <v>770</v>
      </c>
      <c r="W169" s="207"/>
      <c r="X169" s="207"/>
      <c r="Y169" s="203" t="s">
        <v>297</v>
      </c>
      <c r="Z169" s="203"/>
      <c r="AA169" s="203">
        <v>90</v>
      </c>
      <c r="AB169" s="203">
        <v>0</v>
      </c>
      <c r="AC169" s="203">
        <v>0</v>
      </c>
      <c r="AD169" s="203"/>
      <c r="AE169" s="212"/>
    </row>
    <row r="170" spans="1:31" s="40" customFormat="1" ht="15" customHeight="1">
      <c r="A170" s="202">
        <v>109</v>
      </c>
      <c r="B170" s="206" t="s">
        <v>247</v>
      </c>
      <c r="C170" s="204" t="s">
        <v>116</v>
      </c>
      <c r="D170" s="204" t="s">
        <v>686</v>
      </c>
      <c r="E170" s="202">
        <v>2</v>
      </c>
      <c r="F170" s="202" t="s">
        <v>122</v>
      </c>
      <c r="G170" s="202" t="s">
        <v>238</v>
      </c>
      <c r="H170" s="202">
        <v>30</v>
      </c>
      <c r="I170" s="202">
        <v>2</v>
      </c>
      <c r="J170" s="202"/>
      <c r="K170" s="209"/>
      <c r="L170" s="204" t="s">
        <v>308</v>
      </c>
      <c r="M170" s="204">
        <v>4</v>
      </c>
      <c r="N170" s="204" t="s">
        <v>343</v>
      </c>
      <c r="O170" s="204" t="s">
        <v>373</v>
      </c>
      <c r="P170" s="204">
        <v>86</v>
      </c>
      <c r="Q170" s="204">
        <v>90</v>
      </c>
      <c r="R170" s="204">
        <v>50</v>
      </c>
      <c r="S170" s="204"/>
      <c r="T170" s="204"/>
      <c r="U170" s="206" t="s">
        <v>778</v>
      </c>
      <c r="V170" s="206" t="s">
        <v>770</v>
      </c>
      <c r="W170" s="208" t="s">
        <v>779</v>
      </c>
      <c r="X170" s="208" t="s">
        <v>780</v>
      </c>
      <c r="Y170" s="202" t="s">
        <v>297</v>
      </c>
      <c r="Z170" s="202"/>
      <c r="AA170" s="202">
        <v>90</v>
      </c>
      <c r="AB170" s="202">
        <v>0</v>
      </c>
      <c r="AC170" s="202">
        <v>0</v>
      </c>
      <c r="AD170" s="202"/>
      <c r="AE170" s="216"/>
    </row>
    <row r="171" spans="1:31" s="40" customFormat="1" ht="15" customHeight="1">
      <c r="A171" s="203">
        <v>166</v>
      </c>
      <c r="B171" s="207" t="s">
        <v>247</v>
      </c>
      <c r="C171" s="205" t="s">
        <v>116</v>
      </c>
      <c r="D171" s="205" t="s">
        <v>115</v>
      </c>
      <c r="E171" s="203">
        <v>2</v>
      </c>
      <c r="F171" s="203" t="s">
        <v>122</v>
      </c>
      <c r="G171" s="203" t="s">
        <v>96</v>
      </c>
      <c r="H171" s="203">
        <v>70</v>
      </c>
      <c r="I171" s="203">
        <v>2</v>
      </c>
      <c r="J171" s="203"/>
      <c r="K171" s="210"/>
      <c r="L171" s="205" t="s">
        <v>308</v>
      </c>
      <c r="M171" s="205">
        <v>4</v>
      </c>
      <c r="N171" s="205" t="s">
        <v>343</v>
      </c>
      <c r="O171" s="205" t="s">
        <v>316</v>
      </c>
      <c r="P171" s="205"/>
      <c r="Q171" s="205">
        <v>90</v>
      </c>
      <c r="R171" s="205">
        <v>50</v>
      </c>
      <c r="S171" s="205"/>
      <c r="T171" s="205"/>
      <c r="U171" s="207"/>
      <c r="V171" s="207"/>
      <c r="W171" s="207"/>
      <c r="X171" s="207"/>
      <c r="Y171" s="203" t="s">
        <v>297</v>
      </c>
      <c r="Z171" s="203"/>
      <c r="AA171" s="203">
        <v>90</v>
      </c>
      <c r="AB171" s="203">
        <v>0</v>
      </c>
      <c r="AC171" s="203">
        <v>0</v>
      </c>
      <c r="AD171" s="203"/>
      <c r="AE171" s="212"/>
    </row>
    <row r="172" spans="1:31" s="40" customFormat="1" ht="15" customHeight="1">
      <c r="A172" s="202">
        <v>110</v>
      </c>
      <c r="B172" s="206" t="s">
        <v>197</v>
      </c>
      <c r="C172" s="204" t="s">
        <v>115</v>
      </c>
      <c r="D172" s="204" t="s">
        <v>444</v>
      </c>
      <c r="E172" s="202">
        <v>3</v>
      </c>
      <c r="F172" s="202" t="s">
        <v>153</v>
      </c>
      <c r="G172" s="202" t="s">
        <v>188</v>
      </c>
      <c r="H172" s="202">
        <v>30</v>
      </c>
      <c r="I172" s="202">
        <v>4</v>
      </c>
      <c r="J172" s="202"/>
      <c r="K172" s="209" t="s">
        <v>116</v>
      </c>
      <c r="L172" s="204" t="s">
        <v>308</v>
      </c>
      <c r="M172" s="204">
        <v>3</v>
      </c>
      <c r="N172" s="204" t="s">
        <v>312</v>
      </c>
      <c r="O172" s="204" t="s">
        <v>334</v>
      </c>
      <c r="P172" s="204">
        <v>31</v>
      </c>
      <c r="Q172" s="204">
        <v>90</v>
      </c>
      <c r="R172" s="204">
        <v>50</v>
      </c>
      <c r="S172" s="204"/>
      <c r="T172" s="204"/>
      <c r="U172" s="206" t="s">
        <v>781</v>
      </c>
      <c r="V172" s="206" t="s">
        <v>770</v>
      </c>
      <c r="W172" s="208" t="s">
        <v>782</v>
      </c>
      <c r="X172" s="208" t="s">
        <v>783</v>
      </c>
      <c r="Y172" s="202" t="s">
        <v>297</v>
      </c>
      <c r="Z172" s="202"/>
      <c r="AA172" s="202">
        <f aca="true" t="shared" si="5" ref="AA172:AA210">Q172</f>
        <v>90</v>
      </c>
      <c r="AB172" s="202">
        <v>0</v>
      </c>
      <c r="AC172" s="202">
        <v>0</v>
      </c>
      <c r="AD172" s="202"/>
      <c r="AE172" s="216"/>
    </row>
    <row r="173" spans="1:31" s="40" customFormat="1" ht="15" customHeight="1">
      <c r="A173" s="203">
        <v>169</v>
      </c>
      <c r="B173" s="207" t="s">
        <v>121</v>
      </c>
      <c r="C173" s="205" t="s">
        <v>115</v>
      </c>
      <c r="D173" s="205" t="s">
        <v>445</v>
      </c>
      <c r="E173" s="203">
        <v>3</v>
      </c>
      <c r="F173" s="203" t="s">
        <v>153</v>
      </c>
      <c r="G173" s="203" t="s">
        <v>166</v>
      </c>
      <c r="H173" s="203">
        <v>96</v>
      </c>
      <c r="I173" s="203">
        <v>4</v>
      </c>
      <c r="J173" s="203"/>
      <c r="K173" s="210" t="s">
        <v>116</v>
      </c>
      <c r="L173" s="205" t="s">
        <v>308</v>
      </c>
      <c r="M173" s="205">
        <v>3</v>
      </c>
      <c r="N173" s="205" t="s">
        <v>312</v>
      </c>
      <c r="O173" s="205" t="s">
        <v>393</v>
      </c>
      <c r="P173" s="205"/>
      <c r="Q173" s="205">
        <v>90</v>
      </c>
      <c r="R173" s="205">
        <v>50</v>
      </c>
      <c r="S173" s="205"/>
      <c r="T173" s="205"/>
      <c r="U173" s="207" t="s">
        <v>781</v>
      </c>
      <c r="V173" s="207" t="s">
        <v>770</v>
      </c>
      <c r="W173" s="207" t="s">
        <v>782</v>
      </c>
      <c r="X173" s="207" t="s">
        <v>783</v>
      </c>
      <c r="Y173" s="203" t="s">
        <v>297</v>
      </c>
      <c r="Z173" s="203"/>
      <c r="AA173" s="203">
        <f t="shared" si="5"/>
        <v>90</v>
      </c>
      <c r="AB173" s="203">
        <v>0</v>
      </c>
      <c r="AC173" s="203">
        <v>0</v>
      </c>
      <c r="AD173" s="203"/>
      <c r="AE173" s="212"/>
    </row>
    <row r="174" spans="1:31" s="40" customFormat="1" ht="15" customHeight="1">
      <c r="A174" s="202">
        <v>111</v>
      </c>
      <c r="B174" s="206" t="s">
        <v>121</v>
      </c>
      <c r="C174" s="204" t="s">
        <v>115</v>
      </c>
      <c r="D174" s="204" t="s">
        <v>445</v>
      </c>
      <c r="E174" s="202">
        <v>3</v>
      </c>
      <c r="F174" s="202" t="s">
        <v>51</v>
      </c>
      <c r="G174" s="202" t="s">
        <v>79</v>
      </c>
      <c r="H174" s="202">
        <v>57</v>
      </c>
      <c r="I174" s="202">
        <v>4</v>
      </c>
      <c r="J174" s="202"/>
      <c r="K174" s="209" t="s">
        <v>116</v>
      </c>
      <c r="L174" s="204" t="s">
        <v>309</v>
      </c>
      <c r="M174" s="204">
        <v>3</v>
      </c>
      <c r="N174" s="204" t="s">
        <v>313</v>
      </c>
      <c r="O174" s="204" t="s">
        <v>393</v>
      </c>
      <c r="P174" s="204">
        <v>90</v>
      </c>
      <c r="Q174" s="204">
        <v>90</v>
      </c>
      <c r="R174" s="204">
        <v>50</v>
      </c>
      <c r="S174" s="204"/>
      <c r="T174" s="204"/>
      <c r="U174" s="206" t="s">
        <v>781</v>
      </c>
      <c r="V174" s="206" t="s">
        <v>770</v>
      </c>
      <c r="W174" s="208" t="s">
        <v>782</v>
      </c>
      <c r="X174" s="208" t="s">
        <v>783</v>
      </c>
      <c r="Y174" s="202" t="s">
        <v>298</v>
      </c>
      <c r="Z174" s="202"/>
      <c r="AA174" s="202">
        <f t="shared" si="5"/>
        <v>90</v>
      </c>
      <c r="AB174" s="202">
        <v>0</v>
      </c>
      <c r="AC174" s="202">
        <v>0</v>
      </c>
      <c r="AD174" s="202"/>
      <c r="AE174" s="216"/>
    </row>
    <row r="175" spans="1:31" s="40" customFormat="1" ht="15" customHeight="1">
      <c r="A175" s="203">
        <v>171</v>
      </c>
      <c r="B175" s="207" t="s">
        <v>121</v>
      </c>
      <c r="C175" s="205" t="s">
        <v>115</v>
      </c>
      <c r="D175" s="205" t="s">
        <v>446</v>
      </c>
      <c r="E175" s="203">
        <v>3</v>
      </c>
      <c r="F175" s="203" t="s">
        <v>153</v>
      </c>
      <c r="G175" s="203" t="s">
        <v>94</v>
      </c>
      <c r="H175" s="203">
        <v>77</v>
      </c>
      <c r="I175" s="203">
        <v>4</v>
      </c>
      <c r="J175" s="203"/>
      <c r="K175" s="210" t="s">
        <v>116</v>
      </c>
      <c r="L175" s="205" t="s">
        <v>309</v>
      </c>
      <c r="M175" s="205">
        <v>3</v>
      </c>
      <c r="N175" s="205" t="s">
        <v>313</v>
      </c>
      <c r="O175" s="205" t="s">
        <v>393</v>
      </c>
      <c r="P175" s="205"/>
      <c r="Q175" s="205">
        <v>90</v>
      </c>
      <c r="R175" s="205">
        <v>50</v>
      </c>
      <c r="S175" s="205"/>
      <c r="T175" s="205"/>
      <c r="U175" s="207" t="s">
        <v>781</v>
      </c>
      <c r="V175" s="207" t="s">
        <v>770</v>
      </c>
      <c r="W175" s="207" t="s">
        <v>782</v>
      </c>
      <c r="X175" s="207" t="s">
        <v>783</v>
      </c>
      <c r="Y175" s="203" t="s">
        <v>297</v>
      </c>
      <c r="Z175" s="203"/>
      <c r="AA175" s="203">
        <f t="shared" si="5"/>
        <v>90</v>
      </c>
      <c r="AB175" s="203">
        <v>0</v>
      </c>
      <c r="AC175" s="203">
        <v>0</v>
      </c>
      <c r="AD175" s="203"/>
      <c r="AE175" s="212"/>
    </row>
    <row r="176" spans="1:31" s="40" customFormat="1" ht="30" customHeight="1">
      <c r="A176" s="34">
        <v>112</v>
      </c>
      <c r="B176" s="28" t="s">
        <v>197</v>
      </c>
      <c r="C176" s="25" t="s">
        <v>115</v>
      </c>
      <c r="D176" s="25" t="s">
        <v>446</v>
      </c>
      <c r="E176" s="34">
        <v>3</v>
      </c>
      <c r="F176" s="45" t="s">
        <v>51</v>
      </c>
      <c r="G176" s="45" t="s">
        <v>93</v>
      </c>
      <c r="H176" s="34">
        <v>82</v>
      </c>
      <c r="I176" s="39">
        <v>4</v>
      </c>
      <c r="J176" s="46"/>
      <c r="K176" s="46" t="s">
        <v>116</v>
      </c>
      <c r="L176" s="25" t="s">
        <v>309</v>
      </c>
      <c r="M176" s="25">
        <v>6</v>
      </c>
      <c r="N176" s="27" t="s">
        <v>313</v>
      </c>
      <c r="O176" s="25" t="s">
        <v>316</v>
      </c>
      <c r="P176" s="185">
        <v>89</v>
      </c>
      <c r="Q176" s="27">
        <v>90</v>
      </c>
      <c r="R176" s="25">
        <v>50</v>
      </c>
      <c r="S176" s="25"/>
      <c r="T176" s="27"/>
      <c r="U176" s="29" t="s">
        <v>781</v>
      </c>
      <c r="V176" s="29" t="s">
        <v>770</v>
      </c>
      <c r="W176" s="31" t="s">
        <v>782</v>
      </c>
      <c r="X176" s="31" t="s">
        <v>783</v>
      </c>
      <c r="Y176" s="34" t="s">
        <v>297</v>
      </c>
      <c r="Z176" s="45"/>
      <c r="AA176" s="34">
        <f t="shared" si="5"/>
        <v>90</v>
      </c>
      <c r="AB176" s="34">
        <v>0</v>
      </c>
      <c r="AC176" s="34">
        <v>0</v>
      </c>
      <c r="AD176" s="38"/>
      <c r="AE176" s="187"/>
    </row>
    <row r="177" spans="1:31" s="40" customFormat="1" ht="30" customHeight="1">
      <c r="A177" s="34">
        <v>113</v>
      </c>
      <c r="B177" s="28" t="s">
        <v>248</v>
      </c>
      <c r="C177" s="25" t="s">
        <v>115</v>
      </c>
      <c r="D177" s="25" t="s">
        <v>447</v>
      </c>
      <c r="E177" s="34">
        <v>3</v>
      </c>
      <c r="F177" s="45" t="s">
        <v>51</v>
      </c>
      <c r="G177" s="45" t="s">
        <v>249</v>
      </c>
      <c r="H177" s="34"/>
      <c r="I177" s="39"/>
      <c r="J177" s="46"/>
      <c r="K177" s="46" t="s">
        <v>116</v>
      </c>
      <c r="L177" s="25" t="s">
        <v>308</v>
      </c>
      <c r="M177" s="25">
        <v>2</v>
      </c>
      <c r="N177" s="27" t="s">
        <v>312</v>
      </c>
      <c r="O177" s="25" t="s">
        <v>393</v>
      </c>
      <c r="P177" s="185">
        <v>36</v>
      </c>
      <c r="Q177" s="27"/>
      <c r="R177" s="25"/>
      <c r="S177" s="25"/>
      <c r="T177" s="25"/>
      <c r="U177" s="29" t="s">
        <v>781</v>
      </c>
      <c r="V177" s="29" t="s">
        <v>770</v>
      </c>
      <c r="W177" s="31" t="s">
        <v>782</v>
      </c>
      <c r="X177" s="31" t="s">
        <v>783</v>
      </c>
      <c r="Y177" s="34" t="s">
        <v>297</v>
      </c>
      <c r="Z177" s="45"/>
      <c r="AA177" s="34"/>
      <c r="AB177" s="34"/>
      <c r="AC177" s="34"/>
      <c r="AD177" s="38"/>
      <c r="AE177" s="187"/>
    </row>
    <row r="178" spans="1:31" s="40" customFormat="1" ht="30" customHeight="1">
      <c r="A178" s="34">
        <v>114</v>
      </c>
      <c r="B178" s="28" t="s">
        <v>101</v>
      </c>
      <c r="C178" s="25" t="s">
        <v>102</v>
      </c>
      <c r="D178" s="25" t="s">
        <v>102</v>
      </c>
      <c r="E178" s="34">
        <v>3</v>
      </c>
      <c r="F178" s="45" t="s">
        <v>78</v>
      </c>
      <c r="G178" s="45" t="s">
        <v>79</v>
      </c>
      <c r="H178" s="34">
        <v>53</v>
      </c>
      <c r="I178" s="39">
        <v>1</v>
      </c>
      <c r="J178" s="46"/>
      <c r="K178" s="46" t="s">
        <v>104</v>
      </c>
      <c r="L178" s="25" t="s">
        <v>308</v>
      </c>
      <c r="M178" s="25">
        <v>6</v>
      </c>
      <c r="N178" s="27" t="s">
        <v>312</v>
      </c>
      <c r="O178" s="25" t="s">
        <v>315</v>
      </c>
      <c r="P178" s="185">
        <v>30</v>
      </c>
      <c r="Q178" s="27">
        <v>50</v>
      </c>
      <c r="R178" s="25">
        <v>50</v>
      </c>
      <c r="S178" s="25"/>
      <c r="T178" s="25"/>
      <c r="U178" s="29" t="s">
        <v>500</v>
      </c>
      <c r="V178" s="29" t="s">
        <v>479</v>
      </c>
      <c r="W178" s="31" t="s">
        <v>501</v>
      </c>
      <c r="X178" s="31" t="s">
        <v>502</v>
      </c>
      <c r="Y178" s="34" t="s">
        <v>97</v>
      </c>
      <c r="Z178" s="45"/>
      <c r="AA178" s="34">
        <f t="shared" si="5"/>
        <v>50</v>
      </c>
      <c r="AB178" s="34">
        <v>0</v>
      </c>
      <c r="AC178" s="34">
        <v>0</v>
      </c>
      <c r="AD178" s="38"/>
      <c r="AE178" s="187"/>
    </row>
    <row r="179" spans="1:31" s="40" customFormat="1" ht="48.75" customHeight="1">
      <c r="A179" s="174">
        <v>115</v>
      </c>
      <c r="B179" s="73" t="s">
        <v>978</v>
      </c>
      <c r="C179" s="175" t="s">
        <v>979</v>
      </c>
      <c r="D179" s="175" t="s">
        <v>979</v>
      </c>
      <c r="E179" s="174"/>
      <c r="F179" s="61"/>
      <c r="G179" s="61"/>
      <c r="H179" s="174"/>
      <c r="I179" s="62"/>
      <c r="J179" s="177"/>
      <c r="K179" s="177"/>
      <c r="L179" s="175" t="s">
        <v>309</v>
      </c>
      <c r="M179" s="175">
        <v>6</v>
      </c>
      <c r="N179" s="176" t="s">
        <v>980</v>
      </c>
      <c r="O179" s="176" t="s">
        <v>952</v>
      </c>
      <c r="P179" s="181">
        <v>39</v>
      </c>
      <c r="Q179" s="176"/>
      <c r="R179" s="175"/>
      <c r="S179" s="175"/>
      <c r="T179" s="175"/>
      <c r="U179" s="172" t="s">
        <v>981</v>
      </c>
      <c r="V179" s="172" t="s">
        <v>507</v>
      </c>
      <c r="W179" s="77"/>
      <c r="X179" s="77"/>
      <c r="Y179" s="174"/>
      <c r="Z179" s="61"/>
      <c r="AA179" s="174"/>
      <c r="AB179" s="174"/>
      <c r="AC179" s="174"/>
      <c r="AD179" s="60"/>
      <c r="AE179" s="196" t="s">
        <v>1057</v>
      </c>
    </row>
    <row r="180" spans="1:31" s="40" customFormat="1" ht="15" customHeight="1">
      <c r="A180" s="202">
        <v>116</v>
      </c>
      <c r="B180" s="206" t="s">
        <v>463</v>
      </c>
      <c r="C180" s="204" t="s">
        <v>252</v>
      </c>
      <c r="D180" s="204" t="s">
        <v>464</v>
      </c>
      <c r="E180" s="202">
        <v>3</v>
      </c>
      <c r="F180" s="202" t="s">
        <v>51</v>
      </c>
      <c r="G180" s="202" t="s">
        <v>44</v>
      </c>
      <c r="H180" s="202">
        <v>23</v>
      </c>
      <c r="I180" s="202">
        <v>3</v>
      </c>
      <c r="J180" s="202"/>
      <c r="K180" s="209" t="s">
        <v>42</v>
      </c>
      <c r="L180" s="204" t="s">
        <v>308</v>
      </c>
      <c r="M180" s="204">
        <v>2</v>
      </c>
      <c r="N180" s="204" t="s">
        <v>312</v>
      </c>
      <c r="O180" s="204" t="s">
        <v>336</v>
      </c>
      <c r="P180" s="204">
        <v>80</v>
      </c>
      <c r="Q180" s="204">
        <v>70</v>
      </c>
      <c r="R180" s="204">
        <v>50</v>
      </c>
      <c r="S180" s="204"/>
      <c r="T180" s="204"/>
      <c r="U180" s="206" t="s">
        <v>582</v>
      </c>
      <c r="V180" s="206" t="s">
        <v>542</v>
      </c>
      <c r="W180" s="206" t="s">
        <v>674</v>
      </c>
      <c r="X180" s="206" t="s">
        <v>583</v>
      </c>
      <c r="Y180" s="202" t="s">
        <v>93</v>
      </c>
      <c r="Z180" s="202"/>
      <c r="AA180" s="202">
        <f t="shared" si="5"/>
        <v>70</v>
      </c>
      <c r="AB180" s="202">
        <v>0</v>
      </c>
      <c r="AC180" s="202">
        <v>0</v>
      </c>
      <c r="AD180" s="202"/>
      <c r="AE180" s="211"/>
    </row>
    <row r="181" spans="1:31" s="40" customFormat="1" ht="15" customHeight="1">
      <c r="A181" s="203">
        <v>175</v>
      </c>
      <c r="B181" s="207" t="s">
        <v>463</v>
      </c>
      <c r="C181" s="205"/>
      <c r="D181" s="205" t="s">
        <v>464</v>
      </c>
      <c r="E181" s="203" t="s">
        <v>226</v>
      </c>
      <c r="F181" s="203" t="s">
        <v>51</v>
      </c>
      <c r="G181" s="203" t="s">
        <v>295</v>
      </c>
      <c r="H181" s="203">
        <v>81</v>
      </c>
      <c r="I181" s="203">
        <v>3</v>
      </c>
      <c r="J181" s="203"/>
      <c r="K181" s="210" t="s">
        <v>39</v>
      </c>
      <c r="L181" s="205" t="s">
        <v>308</v>
      </c>
      <c r="M181" s="205">
        <v>2</v>
      </c>
      <c r="N181" s="205" t="s">
        <v>312</v>
      </c>
      <c r="O181" s="205" t="s">
        <v>402</v>
      </c>
      <c r="P181" s="205"/>
      <c r="Q181" s="205">
        <v>70</v>
      </c>
      <c r="R181" s="205">
        <v>50</v>
      </c>
      <c r="S181" s="205"/>
      <c r="T181" s="205"/>
      <c r="U181" s="207" t="s">
        <v>582</v>
      </c>
      <c r="V181" s="207" t="s">
        <v>542</v>
      </c>
      <c r="W181" s="207" t="s">
        <v>674</v>
      </c>
      <c r="X181" s="207" t="s">
        <v>583</v>
      </c>
      <c r="Y181" s="203" t="s">
        <v>93</v>
      </c>
      <c r="Z181" s="203"/>
      <c r="AA181" s="203">
        <f t="shared" si="5"/>
        <v>70</v>
      </c>
      <c r="AB181" s="203">
        <v>0</v>
      </c>
      <c r="AC181" s="203">
        <v>0</v>
      </c>
      <c r="AD181" s="203"/>
      <c r="AE181" s="212"/>
    </row>
    <row r="182" spans="1:31" s="40" customFormat="1" ht="15" customHeight="1">
      <c r="A182" s="202">
        <v>117</v>
      </c>
      <c r="B182" s="206" t="s">
        <v>463</v>
      </c>
      <c r="C182" s="204" t="s">
        <v>252</v>
      </c>
      <c r="D182" s="204" t="s">
        <v>465</v>
      </c>
      <c r="E182" s="202">
        <v>3</v>
      </c>
      <c r="F182" s="202" t="s">
        <v>208</v>
      </c>
      <c r="G182" s="202" t="s">
        <v>249</v>
      </c>
      <c r="H182" s="202" t="s">
        <v>267</v>
      </c>
      <c r="I182" s="202">
        <v>3</v>
      </c>
      <c r="J182" s="202" t="s">
        <v>249</v>
      </c>
      <c r="K182" s="209" t="s">
        <v>42</v>
      </c>
      <c r="L182" s="204" t="s">
        <v>308</v>
      </c>
      <c r="M182" s="204">
        <v>3</v>
      </c>
      <c r="N182" s="204" t="s">
        <v>312</v>
      </c>
      <c r="O182" s="204" t="s">
        <v>374</v>
      </c>
      <c r="P182" s="204">
        <v>64</v>
      </c>
      <c r="Q182" s="204">
        <v>60</v>
      </c>
      <c r="R182" s="204">
        <v>20</v>
      </c>
      <c r="S182" s="204"/>
      <c r="T182" s="204"/>
      <c r="U182" s="206" t="s">
        <v>605</v>
      </c>
      <c r="V182" s="206" t="s">
        <v>587</v>
      </c>
      <c r="W182" s="206" t="s">
        <v>606</v>
      </c>
      <c r="X182" s="206" t="s">
        <v>607</v>
      </c>
      <c r="Y182" s="202" t="s">
        <v>93</v>
      </c>
      <c r="Z182" s="202"/>
      <c r="AA182" s="202">
        <f t="shared" si="5"/>
        <v>60</v>
      </c>
      <c r="AB182" s="202">
        <v>0</v>
      </c>
      <c r="AC182" s="202">
        <v>0</v>
      </c>
      <c r="AD182" s="202"/>
      <c r="AE182" s="211"/>
    </row>
    <row r="183" spans="1:31" s="40" customFormat="1" ht="15" customHeight="1">
      <c r="A183" s="203">
        <v>177</v>
      </c>
      <c r="B183" s="207" t="s">
        <v>463</v>
      </c>
      <c r="C183" s="205" t="s">
        <v>252</v>
      </c>
      <c r="D183" s="205" t="s">
        <v>465</v>
      </c>
      <c r="E183" s="203">
        <v>3</v>
      </c>
      <c r="F183" s="203" t="s">
        <v>208</v>
      </c>
      <c r="G183" s="203" t="s">
        <v>249</v>
      </c>
      <c r="H183" s="203" t="s">
        <v>267</v>
      </c>
      <c r="I183" s="203">
        <v>3</v>
      </c>
      <c r="J183" s="203" t="s">
        <v>262</v>
      </c>
      <c r="K183" s="210" t="s">
        <v>39</v>
      </c>
      <c r="L183" s="205" t="s">
        <v>308</v>
      </c>
      <c r="M183" s="205">
        <v>3</v>
      </c>
      <c r="N183" s="205" t="s">
        <v>312</v>
      </c>
      <c r="O183" s="205" t="s">
        <v>374</v>
      </c>
      <c r="P183" s="205"/>
      <c r="Q183" s="205">
        <v>60</v>
      </c>
      <c r="R183" s="205">
        <v>20</v>
      </c>
      <c r="S183" s="205"/>
      <c r="T183" s="205"/>
      <c r="U183" s="207" t="s">
        <v>605</v>
      </c>
      <c r="V183" s="207" t="s">
        <v>587</v>
      </c>
      <c r="W183" s="207" t="s">
        <v>606</v>
      </c>
      <c r="X183" s="207" t="s">
        <v>607</v>
      </c>
      <c r="Y183" s="203" t="s">
        <v>93</v>
      </c>
      <c r="Z183" s="203"/>
      <c r="AA183" s="203">
        <f t="shared" si="5"/>
        <v>60</v>
      </c>
      <c r="AB183" s="203">
        <v>0</v>
      </c>
      <c r="AC183" s="203">
        <v>0</v>
      </c>
      <c r="AD183" s="203"/>
      <c r="AE183" s="212"/>
    </row>
    <row r="184" spans="1:31" s="40" customFormat="1" ht="15" customHeight="1">
      <c r="A184" s="202">
        <v>118</v>
      </c>
      <c r="B184" s="206" t="s">
        <v>463</v>
      </c>
      <c r="C184" s="204" t="s">
        <v>252</v>
      </c>
      <c r="D184" s="204" t="s">
        <v>466</v>
      </c>
      <c r="E184" s="202" t="s">
        <v>226</v>
      </c>
      <c r="F184" s="202" t="s">
        <v>43</v>
      </c>
      <c r="G184" s="202" t="s">
        <v>93</v>
      </c>
      <c r="H184" s="202">
        <v>81</v>
      </c>
      <c r="I184" s="202">
        <v>3</v>
      </c>
      <c r="J184" s="202"/>
      <c r="K184" s="209" t="s">
        <v>42</v>
      </c>
      <c r="L184" s="204" t="s">
        <v>309</v>
      </c>
      <c r="M184" s="204">
        <v>6</v>
      </c>
      <c r="N184" s="204" t="s">
        <v>313</v>
      </c>
      <c r="O184" s="204" t="s">
        <v>342</v>
      </c>
      <c r="P184" s="204">
        <v>58</v>
      </c>
      <c r="Q184" s="204">
        <v>80</v>
      </c>
      <c r="R184" s="204">
        <v>50</v>
      </c>
      <c r="S184" s="204"/>
      <c r="T184" s="204"/>
      <c r="U184" s="206" t="s">
        <v>608</v>
      </c>
      <c r="V184" s="206" t="s">
        <v>542</v>
      </c>
      <c r="W184" s="206" t="s">
        <v>588</v>
      </c>
      <c r="X184" s="206" t="s">
        <v>609</v>
      </c>
      <c r="Y184" s="202" t="s">
        <v>93</v>
      </c>
      <c r="Z184" s="202"/>
      <c r="AA184" s="202">
        <f t="shared" si="5"/>
        <v>80</v>
      </c>
      <c r="AB184" s="202">
        <v>0</v>
      </c>
      <c r="AC184" s="202">
        <v>0</v>
      </c>
      <c r="AD184" s="202"/>
      <c r="AE184" s="211"/>
    </row>
    <row r="185" spans="1:31" s="40" customFormat="1" ht="15" customHeight="1">
      <c r="A185" s="203">
        <v>179</v>
      </c>
      <c r="B185" s="207" t="s">
        <v>463</v>
      </c>
      <c r="C185" s="205" t="s">
        <v>252</v>
      </c>
      <c r="D185" s="205" t="s">
        <v>466</v>
      </c>
      <c r="E185" s="203">
        <v>3</v>
      </c>
      <c r="F185" s="203" t="s">
        <v>51</v>
      </c>
      <c r="G185" s="203" t="s">
        <v>45</v>
      </c>
      <c r="H185" s="203">
        <v>4</v>
      </c>
      <c r="I185" s="203">
        <v>3</v>
      </c>
      <c r="J185" s="203"/>
      <c r="K185" s="210" t="s">
        <v>39</v>
      </c>
      <c r="L185" s="205" t="s">
        <v>309</v>
      </c>
      <c r="M185" s="205">
        <v>6</v>
      </c>
      <c r="N185" s="205" t="s">
        <v>313</v>
      </c>
      <c r="O185" s="205" t="s">
        <v>342</v>
      </c>
      <c r="P185" s="205"/>
      <c r="Q185" s="205">
        <v>80</v>
      </c>
      <c r="R185" s="205">
        <v>50</v>
      </c>
      <c r="S185" s="205"/>
      <c r="T185" s="205"/>
      <c r="U185" s="207" t="s">
        <v>608</v>
      </c>
      <c r="V185" s="207" t="s">
        <v>542</v>
      </c>
      <c r="W185" s="207" t="s">
        <v>588</v>
      </c>
      <c r="X185" s="207" t="s">
        <v>609</v>
      </c>
      <c r="Y185" s="203" t="s">
        <v>93</v>
      </c>
      <c r="Z185" s="203"/>
      <c r="AA185" s="203">
        <f t="shared" si="5"/>
        <v>80</v>
      </c>
      <c r="AB185" s="203">
        <v>0</v>
      </c>
      <c r="AC185" s="203">
        <v>0</v>
      </c>
      <c r="AD185" s="203"/>
      <c r="AE185" s="212"/>
    </row>
    <row r="186" spans="1:31" s="40" customFormat="1" ht="30" customHeight="1">
      <c r="A186" s="34">
        <v>119</v>
      </c>
      <c r="B186" s="28" t="s">
        <v>730</v>
      </c>
      <c r="C186" s="25" t="s">
        <v>797</v>
      </c>
      <c r="D186" s="25" t="s">
        <v>797</v>
      </c>
      <c r="E186" s="34">
        <v>3</v>
      </c>
      <c r="F186" s="45"/>
      <c r="G186" s="45"/>
      <c r="H186" s="34"/>
      <c r="I186" s="39"/>
      <c r="J186" s="46"/>
      <c r="K186" s="46"/>
      <c r="L186" s="25" t="s">
        <v>309</v>
      </c>
      <c r="M186" s="25">
        <v>5</v>
      </c>
      <c r="N186" s="27" t="s">
        <v>313</v>
      </c>
      <c r="O186" s="25" t="s">
        <v>402</v>
      </c>
      <c r="P186" s="185">
        <v>46</v>
      </c>
      <c r="Q186" s="27">
        <v>70</v>
      </c>
      <c r="R186" s="25">
        <v>50</v>
      </c>
      <c r="S186" s="25"/>
      <c r="T186" s="25"/>
      <c r="U186" s="29" t="s">
        <v>900</v>
      </c>
      <c r="V186" s="29" t="s">
        <v>901</v>
      </c>
      <c r="W186" s="30"/>
      <c r="X186" s="30" t="s">
        <v>902</v>
      </c>
      <c r="Y186" s="34"/>
      <c r="Z186" s="45"/>
      <c r="AA186" s="34">
        <v>20</v>
      </c>
      <c r="AB186" s="34">
        <v>0</v>
      </c>
      <c r="AC186" s="34">
        <v>0</v>
      </c>
      <c r="AD186" s="38"/>
      <c r="AE186" s="193"/>
    </row>
    <row r="187" spans="1:31" s="40" customFormat="1" ht="30" customHeight="1">
      <c r="A187" s="34">
        <v>120</v>
      </c>
      <c r="B187" s="28" t="s">
        <v>131</v>
      </c>
      <c r="C187" s="25" t="s">
        <v>130</v>
      </c>
      <c r="D187" s="25" t="s">
        <v>130</v>
      </c>
      <c r="E187" s="34">
        <v>3</v>
      </c>
      <c r="F187" s="45" t="s">
        <v>78</v>
      </c>
      <c r="G187" s="45" t="s">
        <v>94</v>
      </c>
      <c r="H187" s="34">
        <v>60</v>
      </c>
      <c r="I187" s="39">
        <v>1</v>
      </c>
      <c r="J187" s="46" t="s">
        <v>145</v>
      </c>
      <c r="K187" s="46" t="s">
        <v>63</v>
      </c>
      <c r="L187" s="25" t="s">
        <v>308</v>
      </c>
      <c r="M187" s="25">
        <v>2</v>
      </c>
      <c r="N187" s="27" t="s">
        <v>312</v>
      </c>
      <c r="O187" s="25" t="s">
        <v>334</v>
      </c>
      <c r="P187" s="185">
        <v>49</v>
      </c>
      <c r="Q187" s="27">
        <v>45</v>
      </c>
      <c r="R187" s="25">
        <v>20</v>
      </c>
      <c r="S187" s="25"/>
      <c r="T187" s="25"/>
      <c r="U187" s="29" t="s">
        <v>811</v>
      </c>
      <c r="V187" s="29" t="s">
        <v>808</v>
      </c>
      <c r="W187" s="31" t="s">
        <v>883</v>
      </c>
      <c r="X187" s="31" t="s">
        <v>813</v>
      </c>
      <c r="Y187" s="34" t="s">
        <v>94</v>
      </c>
      <c r="Z187" s="45"/>
      <c r="AA187" s="34">
        <f t="shared" si="5"/>
        <v>45</v>
      </c>
      <c r="AB187" s="34">
        <v>0</v>
      </c>
      <c r="AC187" s="34">
        <v>0</v>
      </c>
      <c r="AD187" s="38"/>
      <c r="AE187" s="187"/>
    </row>
    <row r="188" spans="1:31" s="40" customFormat="1" ht="10.5" customHeight="1">
      <c r="A188" s="202">
        <v>121</v>
      </c>
      <c r="B188" s="206" t="s">
        <v>325</v>
      </c>
      <c r="C188" s="204" t="s">
        <v>733</v>
      </c>
      <c r="D188" s="204" t="s">
        <v>733</v>
      </c>
      <c r="E188" s="202">
        <v>3</v>
      </c>
      <c r="F188" s="202" t="s">
        <v>112</v>
      </c>
      <c r="G188" s="202" t="s">
        <v>79</v>
      </c>
      <c r="H188" s="202">
        <v>44</v>
      </c>
      <c r="I188" s="202">
        <v>1</v>
      </c>
      <c r="J188" s="202"/>
      <c r="K188" s="209" t="s">
        <v>60</v>
      </c>
      <c r="L188" s="204" t="s">
        <v>308</v>
      </c>
      <c r="M188" s="204">
        <v>4</v>
      </c>
      <c r="N188" s="204" t="s">
        <v>312</v>
      </c>
      <c r="O188" s="204" t="s">
        <v>402</v>
      </c>
      <c r="P188" s="204">
        <v>39</v>
      </c>
      <c r="Q188" s="204">
        <v>90</v>
      </c>
      <c r="R188" s="204">
        <v>50</v>
      </c>
      <c r="S188" s="204"/>
      <c r="T188" s="204"/>
      <c r="U188" s="206" t="s">
        <v>499</v>
      </c>
      <c r="V188" s="206" t="s">
        <v>479</v>
      </c>
      <c r="W188" s="206" t="s">
        <v>497</v>
      </c>
      <c r="X188" s="206" t="s">
        <v>498</v>
      </c>
      <c r="Y188" s="202" t="s">
        <v>97</v>
      </c>
      <c r="Z188" s="202"/>
      <c r="AA188" s="202">
        <f t="shared" si="5"/>
        <v>90</v>
      </c>
      <c r="AB188" s="202">
        <v>0</v>
      </c>
      <c r="AC188" s="202">
        <v>0</v>
      </c>
      <c r="AD188" s="202"/>
      <c r="AE188" s="211"/>
    </row>
    <row r="189" spans="1:31" s="40" customFormat="1" ht="10.5" customHeight="1">
      <c r="A189" s="222">
        <v>182</v>
      </c>
      <c r="B189" s="224" t="s">
        <v>325</v>
      </c>
      <c r="C189" s="223" t="s">
        <v>134</v>
      </c>
      <c r="D189" s="223" t="s">
        <v>134</v>
      </c>
      <c r="E189" s="222">
        <v>3</v>
      </c>
      <c r="F189" s="222" t="s">
        <v>78</v>
      </c>
      <c r="G189" s="222" t="s">
        <v>94</v>
      </c>
      <c r="H189" s="222">
        <v>60</v>
      </c>
      <c r="I189" s="222">
        <v>1</v>
      </c>
      <c r="J189" s="222" t="s">
        <v>145</v>
      </c>
      <c r="K189" s="225"/>
      <c r="L189" s="223" t="s">
        <v>308</v>
      </c>
      <c r="M189" s="223">
        <v>4</v>
      </c>
      <c r="N189" s="223" t="s">
        <v>312</v>
      </c>
      <c r="O189" s="223" t="s">
        <v>316</v>
      </c>
      <c r="P189" s="223"/>
      <c r="Q189" s="223">
        <v>90</v>
      </c>
      <c r="R189" s="223">
        <v>20</v>
      </c>
      <c r="S189" s="223" t="s">
        <v>147</v>
      </c>
      <c r="T189" s="223" t="s">
        <v>129</v>
      </c>
      <c r="U189" s="224" t="s">
        <v>499</v>
      </c>
      <c r="V189" s="224" t="s">
        <v>479</v>
      </c>
      <c r="W189" s="224" t="s">
        <v>497</v>
      </c>
      <c r="X189" s="224" t="s">
        <v>498</v>
      </c>
      <c r="Y189" s="222" t="s">
        <v>97</v>
      </c>
      <c r="Z189" s="222"/>
      <c r="AA189" s="222">
        <f t="shared" si="5"/>
        <v>90</v>
      </c>
      <c r="AB189" s="222">
        <v>0</v>
      </c>
      <c r="AC189" s="222">
        <v>0</v>
      </c>
      <c r="AD189" s="222"/>
      <c r="AE189" s="217"/>
    </row>
    <row r="190" spans="1:31" s="40" customFormat="1" ht="10.5" customHeight="1">
      <c r="A190" s="203">
        <v>183</v>
      </c>
      <c r="B190" s="207" t="s">
        <v>325</v>
      </c>
      <c r="C190" s="205" t="s">
        <v>134</v>
      </c>
      <c r="D190" s="205" t="s">
        <v>134</v>
      </c>
      <c r="E190" s="203">
        <v>3</v>
      </c>
      <c r="F190" s="203" t="s">
        <v>112</v>
      </c>
      <c r="G190" s="203" t="s">
        <v>161</v>
      </c>
      <c r="H190" s="203">
        <v>30</v>
      </c>
      <c r="I190" s="203">
        <v>1</v>
      </c>
      <c r="J190" s="203" t="s">
        <v>145</v>
      </c>
      <c r="K190" s="210"/>
      <c r="L190" s="205" t="s">
        <v>308</v>
      </c>
      <c r="M190" s="205">
        <v>4</v>
      </c>
      <c r="N190" s="205" t="s">
        <v>312</v>
      </c>
      <c r="O190" s="205" t="s">
        <v>316</v>
      </c>
      <c r="P190" s="205"/>
      <c r="Q190" s="205">
        <v>90</v>
      </c>
      <c r="R190" s="205">
        <v>20</v>
      </c>
      <c r="S190" s="205" t="s">
        <v>147</v>
      </c>
      <c r="T190" s="205" t="s">
        <v>162</v>
      </c>
      <c r="U190" s="207" t="s">
        <v>499</v>
      </c>
      <c r="V190" s="207" t="s">
        <v>479</v>
      </c>
      <c r="W190" s="207" t="s">
        <v>497</v>
      </c>
      <c r="X190" s="207" t="s">
        <v>498</v>
      </c>
      <c r="Y190" s="203" t="s">
        <v>97</v>
      </c>
      <c r="Z190" s="203"/>
      <c r="AA190" s="203">
        <f t="shared" si="5"/>
        <v>90</v>
      </c>
      <c r="AB190" s="203">
        <v>0</v>
      </c>
      <c r="AC190" s="203">
        <v>0</v>
      </c>
      <c r="AD190" s="203"/>
      <c r="AE190" s="212"/>
    </row>
    <row r="191" spans="1:31" s="40" customFormat="1" ht="30" customHeight="1">
      <c r="A191" s="34">
        <v>122</v>
      </c>
      <c r="B191" s="28" t="s">
        <v>232</v>
      </c>
      <c r="C191" s="25" t="s">
        <v>734</v>
      </c>
      <c r="D191" s="25" t="s">
        <v>734</v>
      </c>
      <c r="E191" s="34">
        <v>3</v>
      </c>
      <c r="F191" s="45" t="s">
        <v>208</v>
      </c>
      <c r="G191" s="45" t="s">
        <v>238</v>
      </c>
      <c r="H191" s="34">
        <v>29</v>
      </c>
      <c r="I191" s="39">
        <v>1</v>
      </c>
      <c r="J191" s="46" t="s">
        <v>218</v>
      </c>
      <c r="K191" s="46" t="s">
        <v>735</v>
      </c>
      <c r="L191" s="25" t="s">
        <v>309</v>
      </c>
      <c r="M191" s="25">
        <v>6</v>
      </c>
      <c r="N191" s="27" t="s">
        <v>313</v>
      </c>
      <c r="O191" s="25" t="s">
        <v>335</v>
      </c>
      <c r="P191" s="185">
        <v>20</v>
      </c>
      <c r="Q191" s="27">
        <v>60</v>
      </c>
      <c r="R191" s="25">
        <v>20</v>
      </c>
      <c r="S191" s="25"/>
      <c r="T191" s="27"/>
      <c r="U191" s="29" t="s">
        <v>569</v>
      </c>
      <c r="V191" s="29" t="s">
        <v>542</v>
      </c>
      <c r="W191" s="30" t="s">
        <v>570</v>
      </c>
      <c r="X191" s="30" t="s">
        <v>571</v>
      </c>
      <c r="Y191" s="34" t="s">
        <v>93</v>
      </c>
      <c r="Z191" s="45"/>
      <c r="AA191" s="34">
        <f t="shared" si="5"/>
        <v>60</v>
      </c>
      <c r="AB191" s="34">
        <v>0</v>
      </c>
      <c r="AC191" s="34">
        <v>0</v>
      </c>
      <c r="AD191" s="38"/>
      <c r="AE191" s="193"/>
    </row>
    <row r="192" spans="1:31" s="40" customFormat="1" ht="15" customHeight="1">
      <c r="A192" s="202">
        <v>123</v>
      </c>
      <c r="B192" s="206" t="s">
        <v>58</v>
      </c>
      <c r="C192" s="204" t="s">
        <v>59</v>
      </c>
      <c r="D192" s="204" t="s">
        <v>321</v>
      </c>
      <c r="E192" s="202">
        <v>3</v>
      </c>
      <c r="F192" s="202" t="s">
        <v>112</v>
      </c>
      <c r="G192" s="202" t="s">
        <v>79</v>
      </c>
      <c r="H192" s="202">
        <v>44</v>
      </c>
      <c r="I192" s="202">
        <v>3</v>
      </c>
      <c r="J192" s="202"/>
      <c r="K192" s="209" t="s">
        <v>60</v>
      </c>
      <c r="L192" s="204" t="s">
        <v>308</v>
      </c>
      <c r="M192" s="204">
        <v>2</v>
      </c>
      <c r="N192" s="204" t="s">
        <v>312</v>
      </c>
      <c r="O192" s="204" t="s">
        <v>316</v>
      </c>
      <c r="P192" s="204">
        <v>33</v>
      </c>
      <c r="Q192" s="204">
        <v>90</v>
      </c>
      <c r="R192" s="204">
        <v>50</v>
      </c>
      <c r="S192" s="204"/>
      <c r="T192" s="204"/>
      <c r="U192" s="206" t="s">
        <v>878</v>
      </c>
      <c r="V192" s="206" t="s">
        <v>808</v>
      </c>
      <c r="W192" s="208" t="s">
        <v>884</v>
      </c>
      <c r="X192" s="208" t="s">
        <v>885</v>
      </c>
      <c r="Y192" s="202" t="s">
        <v>94</v>
      </c>
      <c r="Z192" s="202"/>
      <c r="AA192" s="202">
        <f t="shared" si="5"/>
        <v>90</v>
      </c>
      <c r="AB192" s="202">
        <v>0</v>
      </c>
      <c r="AC192" s="202">
        <v>0</v>
      </c>
      <c r="AD192" s="202"/>
      <c r="AE192" s="216"/>
    </row>
    <row r="193" spans="1:31" s="40" customFormat="1" ht="15" customHeight="1">
      <c r="A193" s="203">
        <v>186</v>
      </c>
      <c r="B193" s="207" t="s">
        <v>58</v>
      </c>
      <c r="C193" s="205" t="s">
        <v>59</v>
      </c>
      <c r="D193" s="205" t="s">
        <v>321</v>
      </c>
      <c r="E193" s="203">
        <v>3</v>
      </c>
      <c r="F193" s="203" t="s">
        <v>112</v>
      </c>
      <c r="G193" s="203" t="s">
        <v>188</v>
      </c>
      <c r="H193" s="203">
        <v>30</v>
      </c>
      <c r="I193" s="203">
        <v>3</v>
      </c>
      <c r="J193" s="203"/>
      <c r="K193" s="210" t="s">
        <v>196</v>
      </c>
      <c r="L193" s="205" t="s">
        <v>308</v>
      </c>
      <c r="M193" s="205">
        <v>2</v>
      </c>
      <c r="N193" s="205" t="s">
        <v>312</v>
      </c>
      <c r="O193" s="205" t="s">
        <v>316</v>
      </c>
      <c r="P193" s="205"/>
      <c r="Q193" s="205">
        <v>90</v>
      </c>
      <c r="R193" s="205">
        <v>50</v>
      </c>
      <c r="S193" s="205"/>
      <c r="T193" s="205"/>
      <c r="U193" s="207"/>
      <c r="V193" s="207"/>
      <c r="W193" s="207"/>
      <c r="X193" s="207"/>
      <c r="Y193" s="203" t="s">
        <v>94</v>
      </c>
      <c r="Z193" s="203"/>
      <c r="AA193" s="203">
        <f t="shared" si="5"/>
        <v>90</v>
      </c>
      <c r="AB193" s="203">
        <v>0</v>
      </c>
      <c r="AC193" s="203">
        <v>0</v>
      </c>
      <c r="AD193" s="203"/>
      <c r="AE193" s="212"/>
    </row>
    <row r="194" spans="1:31" s="40" customFormat="1" ht="15" customHeight="1">
      <c r="A194" s="202">
        <v>124</v>
      </c>
      <c r="B194" s="206" t="s">
        <v>58</v>
      </c>
      <c r="C194" s="204" t="s">
        <v>59</v>
      </c>
      <c r="D194" s="204" t="s">
        <v>322</v>
      </c>
      <c r="E194" s="202">
        <v>3</v>
      </c>
      <c r="F194" s="202" t="s">
        <v>112</v>
      </c>
      <c r="G194" s="202" t="s">
        <v>94</v>
      </c>
      <c r="H194" s="202">
        <v>91</v>
      </c>
      <c r="I194" s="202">
        <v>3</v>
      </c>
      <c r="J194" s="202"/>
      <c r="K194" s="209" t="s">
        <v>152</v>
      </c>
      <c r="L194" s="204" t="s">
        <v>308</v>
      </c>
      <c r="M194" s="204">
        <v>4</v>
      </c>
      <c r="N194" s="204" t="s">
        <v>312</v>
      </c>
      <c r="O194" s="204" t="s">
        <v>342</v>
      </c>
      <c r="P194" s="204">
        <v>87</v>
      </c>
      <c r="Q194" s="204">
        <v>80</v>
      </c>
      <c r="R194" s="204">
        <v>50</v>
      </c>
      <c r="S194" s="204"/>
      <c r="T194" s="204"/>
      <c r="U194" s="206" t="s">
        <v>886</v>
      </c>
      <c r="V194" s="206" t="s">
        <v>887</v>
      </c>
      <c r="W194" s="208" t="s">
        <v>888</v>
      </c>
      <c r="X194" s="208" t="s">
        <v>889</v>
      </c>
      <c r="Y194" s="202" t="s">
        <v>94</v>
      </c>
      <c r="Z194" s="202"/>
      <c r="AA194" s="202">
        <f t="shared" si="5"/>
        <v>80</v>
      </c>
      <c r="AB194" s="202">
        <v>0</v>
      </c>
      <c r="AC194" s="202">
        <v>0</v>
      </c>
      <c r="AD194" s="202"/>
      <c r="AE194" s="216"/>
    </row>
    <row r="195" spans="1:31" s="40" customFormat="1" ht="15" customHeight="1">
      <c r="A195" s="203">
        <v>188</v>
      </c>
      <c r="B195" s="207" t="s">
        <v>58</v>
      </c>
      <c r="C195" s="205" t="s">
        <v>59</v>
      </c>
      <c r="D195" s="205" t="s">
        <v>322</v>
      </c>
      <c r="E195" s="203">
        <v>3</v>
      </c>
      <c r="F195" s="203" t="s">
        <v>153</v>
      </c>
      <c r="G195" s="203" t="s">
        <v>161</v>
      </c>
      <c r="H195" s="203">
        <v>6</v>
      </c>
      <c r="I195" s="203">
        <v>3</v>
      </c>
      <c r="J195" s="203"/>
      <c r="K195" s="210" t="s">
        <v>152</v>
      </c>
      <c r="L195" s="205" t="s">
        <v>308</v>
      </c>
      <c r="M195" s="205">
        <v>4</v>
      </c>
      <c r="N195" s="205" t="s">
        <v>312</v>
      </c>
      <c r="O195" s="205" t="s">
        <v>342</v>
      </c>
      <c r="P195" s="205"/>
      <c r="Q195" s="205">
        <v>80</v>
      </c>
      <c r="R195" s="205">
        <v>50</v>
      </c>
      <c r="S195" s="205"/>
      <c r="T195" s="205"/>
      <c r="U195" s="207"/>
      <c r="V195" s="207"/>
      <c r="W195" s="207"/>
      <c r="X195" s="207"/>
      <c r="Y195" s="203" t="s">
        <v>94</v>
      </c>
      <c r="Z195" s="203"/>
      <c r="AA195" s="203">
        <f t="shared" si="5"/>
        <v>80</v>
      </c>
      <c r="AB195" s="203">
        <v>0</v>
      </c>
      <c r="AC195" s="203">
        <v>0</v>
      </c>
      <c r="AD195" s="203"/>
      <c r="AE195" s="212"/>
    </row>
    <row r="196" spans="1:31" s="40" customFormat="1" ht="30" customHeight="1">
      <c r="A196" s="34">
        <v>125</v>
      </c>
      <c r="B196" s="28" t="s">
        <v>58</v>
      </c>
      <c r="C196" s="25" t="s">
        <v>59</v>
      </c>
      <c r="D196" s="25" t="s">
        <v>323</v>
      </c>
      <c r="E196" s="34">
        <v>3</v>
      </c>
      <c r="F196" s="45" t="s">
        <v>153</v>
      </c>
      <c r="G196" s="45" t="s">
        <v>166</v>
      </c>
      <c r="H196" s="34">
        <v>96</v>
      </c>
      <c r="I196" s="39">
        <v>3</v>
      </c>
      <c r="J196" s="46"/>
      <c r="K196" s="46" t="s">
        <v>60</v>
      </c>
      <c r="L196" s="25" t="s">
        <v>309</v>
      </c>
      <c r="M196" s="25">
        <v>6</v>
      </c>
      <c r="N196" s="27" t="s">
        <v>313</v>
      </c>
      <c r="O196" s="25" t="s">
        <v>373</v>
      </c>
      <c r="P196" s="185">
        <v>70</v>
      </c>
      <c r="Q196" s="27">
        <v>90</v>
      </c>
      <c r="R196" s="25">
        <v>50</v>
      </c>
      <c r="S196" s="25"/>
      <c r="T196" s="27"/>
      <c r="U196" s="29" t="s">
        <v>890</v>
      </c>
      <c r="V196" s="29" t="s">
        <v>891</v>
      </c>
      <c r="W196" s="31" t="s">
        <v>892</v>
      </c>
      <c r="X196" s="31" t="s">
        <v>893</v>
      </c>
      <c r="Y196" s="34" t="s">
        <v>94</v>
      </c>
      <c r="Z196" s="45"/>
      <c r="AA196" s="34">
        <f t="shared" si="5"/>
        <v>90</v>
      </c>
      <c r="AB196" s="34">
        <v>0</v>
      </c>
      <c r="AC196" s="34">
        <v>0</v>
      </c>
      <c r="AD196" s="38"/>
      <c r="AE196" s="187"/>
    </row>
    <row r="197" spans="1:31" s="40" customFormat="1" ht="30" customHeight="1">
      <c r="A197" s="34">
        <v>126</v>
      </c>
      <c r="B197" s="28" t="s">
        <v>58</v>
      </c>
      <c r="C197" s="25" t="s">
        <v>62</v>
      </c>
      <c r="D197" s="25" t="s">
        <v>400</v>
      </c>
      <c r="E197" s="34">
        <v>2</v>
      </c>
      <c r="F197" s="45" t="s">
        <v>43</v>
      </c>
      <c r="G197" s="45" t="s">
        <v>238</v>
      </c>
      <c r="H197" s="34">
        <v>29</v>
      </c>
      <c r="I197" s="39">
        <v>2</v>
      </c>
      <c r="J197" s="46"/>
      <c r="K197" s="46" t="s">
        <v>196</v>
      </c>
      <c r="L197" s="25" t="s">
        <v>308</v>
      </c>
      <c r="M197" s="25">
        <v>4</v>
      </c>
      <c r="N197" s="27" t="s">
        <v>343</v>
      </c>
      <c r="O197" s="25" t="s">
        <v>342</v>
      </c>
      <c r="P197" s="185">
        <v>52</v>
      </c>
      <c r="Q197" s="27">
        <v>80</v>
      </c>
      <c r="R197" s="25">
        <v>50</v>
      </c>
      <c r="S197" s="25"/>
      <c r="T197" s="27"/>
      <c r="U197" s="29" t="s">
        <v>886</v>
      </c>
      <c r="V197" s="29" t="s">
        <v>887</v>
      </c>
      <c r="W197" s="30" t="s">
        <v>888</v>
      </c>
      <c r="X197" s="30" t="s">
        <v>889</v>
      </c>
      <c r="Y197" s="34" t="s">
        <v>94</v>
      </c>
      <c r="Z197" s="45"/>
      <c r="AA197" s="34">
        <f t="shared" si="5"/>
        <v>80</v>
      </c>
      <c r="AB197" s="34">
        <v>0</v>
      </c>
      <c r="AC197" s="34">
        <v>0</v>
      </c>
      <c r="AD197" s="38"/>
      <c r="AE197" s="193"/>
    </row>
    <row r="198" spans="1:31" s="40" customFormat="1" ht="15" customHeight="1">
      <c r="A198" s="202">
        <v>127</v>
      </c>
      <c r="B198" s="206" t="s">
        <v>287</v>
      </c>
      <c r="C198" s="204" t="s">
        <v>288</v>
      </c>
      <c r="D198" s="204" t="s">
        <v>288</v>
      </c>
      <c r="E198" s="204">
        <v>3</v>
      </c>
      <c r="F198" s="202" t="s">
        <v>51</v>
      </c>
      <c r="G198" s="202" t="s">
        <v>44</v>
      </c>
      <c r="H198" s="202">
        <v>23</v>
      </c>
      <c r="I198" s="202">
        <v>1</v>
      </c>
      <c r="J198" s="202"/>
      <c r="K198" s="209" t="s">
        <v>39</v>
      </c>
      <c r="L198" s="204" t="s">
        <v>309</v>
      </c>
      <c r="M198" s="204">
        <v>5</v>
      </c>
      <c r="N198" s="204" t="s">
        <v>313</v>
      </c>
      <c r="O198" s="204" t="s">
        <v>316</v>
      </c>
      <c r="P198" s="204">
        <v>60</v>
      </c>
      <c r="Q198" s="204">
        <v>50</v>
      </c>
      <c r="R198" s="204">
        <v>50</v>
      </c>
      <c r="S198" s="204"/>
      <c r="T198" s="204"/>
      <c r="U198" s="206" t="s">
        <v>572</v>
      </c>
      <c r="V198" s="206" t="s">
        <v>542</v>
      </c>
      <c r="W198" s="206" t="s">
        <v>573</v>
      </c>
      <c r="X198" s="206" t="s">
        <v>574</v>
      </c>
      <c r="Y198" s="202" t="s">
        <v>93</v>
      </c>
      <c r="Z198" s="202"/>
      <c r="AA198" s="202">
        <f t="shared" si="5"/>
        <v>50</v>
      </c>
      <c r="AB198" s="202">
        <v>0</v>
      </c>
      <c r="AC198" s="202">
        <v>0</v>
      </c>
      <c r="AD198" s="202"/>
      <c r="AE198" s="211"/>
    </row>
    <row r="199" spans="1:31" s="40" customFormat="1" ht="15" customHeight="1">
      <c r="A199" s="203">
        <v>193</v>
      </c>
      <c r="B199" s="207" t="s">
        <v>287</v>
      </c>
      <c r="C199" s="205" t="s">
        <v>288</v>
      </c>
      <c r="D199" s="205" t="s">
        <v>288</v>
      </c>
      <c r="E199" s="205">
        <v>3</v>
      </c>
      <c r="F199" s="203" t="s">
        <v>51</v>
      </c>
      <c r="G199" s="203" t="s">
        <v>45</v>
      </c>
      <c r="H199" s="203">
        <v>4</v>
      </c>
      <c r="I199" s="203">
        <v>1</v>
      </c>
      <c r="J199" s="203"/>
      <c r="K199" s="210" t="s">
        <v>39</v>
      </c>
      <c r="L199" s="205" t="s">
        <v>309</v>
      </c>
      <c r="M199" s="205">
        <v>5</v>
      </c>
      <c r="N199" s="205" t="s">
        <v>313</v>
      </c>
      <c r="O199" s="205" t="s">
        <v>315</v>
      </c>
      <c r="P199" s="205"/>
      <c r="Q199" s="205">
        <v>50</v>
      </c>
      <c r="R199" s="205">
        <v>50</v>
      </c>
      <c r="S199" s="205"/>
      <c r="T199" s="205"/>
      <c r="U199" s="207" t="s">
        <v>572</v>
      </c>
      <c r="V199" s="207" t="s">
        <v>542</v>
      </c>
      <c r="W199" s="207" t="s">
        <v>573</v>
      </c>
      <c r="X199" s="207" t="s">
        <v>574</v>
      </c>
      <c r="Y199" s="203" t="s">
        <v>93</v>
      </c>
      <c r="Z199" s="203"/>
      <c r="AA199" s="203">
        <f t="shared" si="5"/>
        <v>50</v>
      </c>
      <c r="AB199" s="203">
        <v>0</v>
      </c>
      <c r="AC199" s="203">
        <v>0</v>
      </c>
      <c r="AD199" s="203"/>
      <c r="AE199" s="212"/>
    </row>
    <row r="200" spans="1:31" s="40" customFormat="1" ht="15" customHeight="1">
      <c r="A200" s="202">
        <v>128</v>
      </c>
      <c r="B200" s="206" t="s">
        <v>136</v>
      </c>
      <c r="C200" s="204" t="s">
        <v>135</v>
      </c>
      <c r="D200" s="204" t="s">
        <v>470</v>
      </c>
      <c r="E200" s="202">
        <v>3</v>
      </c>
      <c r="F200" s="202" t="s">
        <v>78</v>
      </c>
      <c r="G200" s="202" t="s">
        <v>94</v>
      </c>
      <c r="H200" s="202">
        <v>60</v>
      </c>
      <c r="I200" s="202">
        <v>1</v>
      </c>
      <c r="J200" s="202" t="s">
        <v>146</v>
      </c>
      <c r="K200" s="209" t="s">
        <v>113</v>
      </c>
      <c r="L200" s="204" t="s">
        <v>308</v>
      </c>
      <c r="M200" s="204">
        <v>4</v>
      </c>
      <c r="N200" s="204" t="s">
        <v>312</v>
      </c>
      <c r="O200" s="204" t="s">
        <v>334</v>
      </c>
      <c r="P200" s="204">
        <v>30</v>
      </c>
      <c r="Q200" s="204">
        <v>45</v>
      </c>
      <c r="R200" s="204">
        <v>20</v>
      </c>
      <c r="S200" s="204"/>
      <c r="T200" s="204"/>
      <c r="U200" s="206" t="s">
        <v>894</v>
      </c>
      <c r="V200" s="206" t="s">
        <v>808</v>
      </c>
      <c r="W200" s="208" t="s">
        <v>895</v>
      </c>
      <c r="X200" s="208" t="s">
        <v>896</v>
      </c>
      <c r="Y200" s="202" t="s">
        <v>94</v>
      </c>
      <c r="Z200" s="202"/>
      <c r="AA200" s="202">
        <f t="shared" si="5"/>
        <v>45</v>
      </c>
      <c r="AB200" s="202">
        <v>0</v>
      </c>
      <c r="AC200" s="202">
        <v>0</v>
      </c>
      <c r="AD200" s="202"/>
      <c r="AE200" s="216"/>
    </row>
    <row r="201" spans="1:31" s="40" customFormat="1" ht="15" customHeight="1">
      <c r="A201" s="203">
        <v>195</v>
      </c>
      <c r="B201" s="207" t="s">
        <v>136</v>
      </c>
      <c r="C201" s="205" t="s">
        <v>135</v>
      </c>
      <c r="D201" s="205" t="s">
        <v>470</v>
      </c>
      <c r="E201" s="203">
        <v>3</v>
      </c>
      <c r="F201" s="203" t="s">
        <v>112</v>
      </c>
      <c r="G201" s="203" t="s">
        <v>161</v>
      </c>
      <c r="H201" s="203">
        <v>30</v>
      </c>
      <c r="I201" s="203">
        <v>1</v>
      </c>
      <c r="J201" s="203" t="s">
        <v>146</v>
      </c>
      <c r="K201" s="210" t="s">
        <v>113</v>
      </c>
      <c r="L201" s="205" t="s">
        <v>308</v>
      </c>
      <c r="M201" s="205">
        <v>4</v>
      </c>
      <c r="N201" s="205" t="s">
        <v>312</v>
      </c>
      <c r="O201" s="205" t="s">
        <v>334</v>
      </c>
      <c r="P201" s="205"/>
      <c r="Q201" s="205">
        <v>45</v>
      </c>
      <c r="R201" s="205">
        <v>20</v>
      </c>
      <c r="S201" s="205"/>
      <c r="T201" s="205"/>
      <c r="U201" s="207"/>
      <c r="V201" s="207"/>
      <c r="W201" s="207"/>
      <c r="X201" s="207"/>
      <c r="Y201" s="203" t="s">
        <v>94</v>
      </c>
      <c r="Z201" s="203"/>
      <c r="AA201" s="203">
        <f t="shared" si="5"/>
        <v>45</v>
      </c>
      <c r="AB201" s="203">
        <v>0</v>
      </c>
      <c r="AC201" s="203">
        <v>0</v>
      </c>
      <c r="AD201" s="203"/>
      <c r="AE201" s="212"/>
    </row>
    <row r="202" spans="1:31" s="40" customFormat="1" ht="15" customHeight="1">
      <c r="A202" s="202">
        <v>129</v>
      </c>
      <c r="B202" s="206" t="s">
        <v>136</v>
      </c>
      <c r="C202" s="204" t="s">
        <v>135</v>
      </c>
      <c r="D202" s="204" t="s">
        <v>471</v>
      </c>
      <c r="E202" s="202">
        <v>3</v>
      </c>
      <c r="F202" s="202" t="s">
        <v>78</v>
      </c>
      <c r="G202" s="202" t="s">
        <v>94</v>
      </c>
      <c r="H202" s="202">
        <v>60</v>
      </c>
      <c r="I202" s="202">
        <v>1</v>
      </c>
      <c r="J202" s="202" t="s">
        <v>145</v>
      </c>
      <c r="K202" s="209" t="s">
        <v>61</v>
      </c>
      <c r="L202" s="204" t="s">
        <v>308</v>
      </c>
      <c r="M202" s="204">
        <v>6</v>
      </c>
      <c r="N202" s="204" t="s">
        <v>312</v>
      </c>
      <c r="O202" s="204" t="s">
        <v>334</v>
      </c>
      <c r="P202" s="204">
        <v>44</v>
      </c>
      <c r="Q202" s="204">
        <v>45</v>
      </c>
      <c r="R202" s="204">
        <v>20</v>
      </c>
      <c r="S202" s="204" t="s">
        <v>147</v>
      </c>
      <c r="T202" s="204" t="s">
        <v>129</v>
      </c>
      <c r="U202" s="206" t="s">
        <v>894</v>
      </c>
      <c r="V202" s="206" t="s">
        <v>808</v>
      </c>
      <c r="W202" s="208" t="s">
        <v>895</v>
      </c>
      <c r="X202" s="208" t="s">
        <v>896</v>
      </c>
      <c r="Y202" s="202" t="s">
        <v>94</v>
      </c>
      <c r="Z202" s="202"/>
      <c r="AA202" s="202">
        <f t="shared" si="5"/>
        <v>45</v>
      </c>
      <c r="AB202" s="202">
        <v>0</v>
      </c>
      <c r="AC202" s="202">
        <v>0</v>
      </c>
      <c r="AD202" s="202"/>
      <c r="AE202" s="216"/>
    </row>
    <row r="203" spans="1:31" s="40" customFormat="1" ht="15" customHeight="1">
      <c r="A203" s="203">
        <v>197</v>
      </c>
      <c r="B203" s="207" t="s">
        <v>136</v>
      </c>
      <c r="C203" s="205" t="s">
        <v>135</v>
      </c>
      <c r="D203" s="205" t="s">
        <v>471</v>
      </c>
      <c r="E203" s="203">
        <v>3</v>
      </c>
      <c r="F203" s="203" t="s">
        <v>112</v>
      </c>
      <c r="G203" s="203" t="s">
        <v>161</v>
      </c>
      <c r="H203" s="203">
        <v>30</v>
      </c>
      <c r="I203" s="203">
        <v>1</v>
      </c>
      <c r="J203" s="203" t="s">
        <v>145</v>
      </c>
      <c r="K203" s="210" t="s">
        <v>61</v>
      </c>
      <c r="L203" s="205" t="s">
        <v>308</v>
      </c>
      <c r="M203" s="205">
        <v>6</v>
      </c>
      <c r="N203" s="205" t="s">
        <v>312</v>
      </c>
      <c r="O203" s="205" t="s">
        <v>334</v>
      </c>
      <c r="P203" s="205"/>
      <c r="Q203" s="205">
        <v>45</v>
      </c>
      <c r="R203" s="205">
        <v>20</v>
      </c>
      <c r="S203" s="205" t="s">
        <v>147</v>
      </c>
      <c r="T203" s="205" t="s">
        <v>162</v>
      </c>
      <c r="U203" s="207"/>
      <c r="V203" s="207"/>
      <c r="W203" s="207"/>
      <c r="X203" s="207"/>
      <c r="Y203" s="203" t="s">
        <v>94</v>
      </c>
      <c r="Z203" s="203"/>
      <c r="AA203" s="203">
        <f t="shared" si="5"/>
        <v>45</v>
      </c>
      <c r="AB203" s="203">
        <v>0</v>
      </c>
      <c r="AC203" s="203">
        <v>0</v>
      </c>
      <c r="AD203" s="203"/>
      <c r="AE203" s="212"/>
    </row>
    <row r="204" spans="1:31" s="40" customFormat="1" ht="30" customHeight="1">
      <c r="A204" s="34">
        <v>130</v>
      </c>
      <c r="B204" s="28" t="s">
        <v>303</v>
      </c>
      <c r="C204" s="25" t="s">
        <v>304</v>
      </c>
      <c r="D204" s="25" t="s">
        <v>448</v>
      </c>
      <c r="E204" s="34">
        <v>3</v>
      </c>
      <c r="F204" s="45" t="s">
        <v>153</v>
      </c>
      <c r="G204" s="45" t="s">
        <v>94</v>
      </c>
      <c r="H204" s="34">
        <v>77</v>
      </c>
      <c r="I204" s="39">
        <v>5</v>
      </c>
      <c r="J204" s="46"/>
      <c r="K204" s="46"/>
      <c r="L204" s="25" t="s">
        <v>308</v>
      </c>
      <c r="M204" s="25">
        <v>2</v>
      </c>
      <c r="N204" s="27" t="s">
        <v>305</v>
      </c>
      <c r="O204" s="25" t="s">
        <v>327</v>
      </c>
      <c r="P204" s="185">
        <v>80</v>
      </c>
      <c r="Q204" s="27">
        <v>80</v>
      </c>
      <c r="R204" s="25">
        <v>50</v>
      </c>
      <c r="S204" s="25"/>
      <c r="T204" s="25"/>
      <c r="U204" s="29"/>
      <c r="V204" s="29"/>
      <c r="W204" s="30"/>
      <c r="X204" s="31"/>
      <c r="Y204" s="34" t="s">
        <v>306</v>
      </c>
      <c r="Z204" s="45"/>
      <c r="AA204" s="34">
        <f t="shared" si="5"/>
        <v>80</v>
      </c>
      <c r="AB204" s="34">
        <v>0</v>
      </c>
      <c r="AC204" s="34">
        <v>0</v>
      </c>
      <c r="AD204" s="38"/>
      <c r="AE204" s="187"/>
    </row>
    <row r="205" spans="1:31" s="40" customFormat="1" ht="15" customHeight="1">
      <c r="A205" s="202">
        <v>131</v>
      </c>
      <c r="B205" s="206" t="s">
        <v>303</v>
      </c>
      <c r="C205" s="204" t="s">
        <v>304</v>
      </c>
      <c r="D205" s="204" t="s">
        <v>449</v>
      </c>
      <c r="E205" s="202">
        <v>3</v>
      </c>
      <c r="F205" s="202" t="s">
        <v>51</v>
      </c>
      <c r="G205" s="202" t="s">
        <v>238</v>
      </c>
      <c r="H205" s="202">
        <v>30</v>
      </c>
      <c r="I205" s="202">
        <v>5</v>
      </c>
      <c r="J205" s="202"/>
      <c r="K205" s="209"/>
      <c r="L205" s="204" t="s">
        <v>308</v>
      </c>
      <c r="M205" s="204">
        <v>4</v>
      </c>
      <c r="N205" s="204" t="s">
        <v>305</v>
      </c>
      <c r="O205" s="204" t="s">
        <v>372</v>
      </c>
      <c r="P205" s="204">
        <v>89</v>
      </c>
      <c r="Q205" s="204">
        <v>90</v>
      </c>
      <c r="R205" s="204">
        <v>50</v>
      </c>
      <c r="S205" s="204"/>
      <c r="T205" s="204"/>
      <c r="U205" s="206"/>
      <c r="V205" s="206"/>
      <c r="W205" s="206"/>
      <c r="X205" s="206"/>
      <c r="Y205" s="202" t="s">
        <v>306</v>
      </c>
      <c r="Z205" s="202"/>
      <c r="AA205" s="202">
        <f t="shared" si="5"/>
        <v>90</v>
      </c>
      <c r="AB205" s="202">
        <v>0</v>
      </c>
      <c r="AC205" s="202">
        <v>0</v>
      </c>
      <c r="AD205" s="202"/>
      <c r="AE205" s="211"/>
    </row>
    <row r="206" spans="1:31" s="40" customFormat="1" ht="15" customHeight="1">
      <c r="A206" s="203">
        <v>201</v>
      </c>
      <c r="B206" s="207" t="s">
        <v>303</v>
      </c>
      <c r="C206" s="205"/>
      <c r="D206" s="205" t="s">
        <v>449</v>
      </c>
      <c r="E206" s="203">
        <v>3</v>
      </c>
      <c r="F206" s="203" t="s">
        <v>51</v>
      </c>
      <c r="G206" s="203" t="s">
        <v>249</v>
      </c>
      <c r="H206" s="203">
        <v>75</v>
      </c>
      <c r="I206" s="203">
        <v>5</v>
      </c>
      <c r="J206" s="203"/>
      <c r="K206" s="210"/>
      <c r="L206" s="205" t="s">
        <v>308</v>
      </c>
      <c r="M206" s="205">
        <v>4</v>
      </c>
      <c r="N206" s="205" t="s">
        <v>305</v>
      </c>
      <c r="O206" s="205" t="s">
        <v>372</v>
      </c>
      <c r="P206" s="205"/>
      <c r="Q206" s="205">
        <v>90</v>
      </c>
      <c r="R206" s="205">
        <v>50</v>
      </c>
      <c r="S206" s="205"/>
      <c r="T206" s="205"/>
      <c r="U206" s="207"/>
      <c r="V206" s="207"/>
      <c r="W206" s="207"/>
      <c r="X206" s="207"/>
      <c r="Y206" s="203" t="s">
        <v>306</v>
      </c>
      <c r="Z206" s="203"/>
      <c r="AA206" s="203">
        <f t="shared" si="5"/>
        <v>90</v>
      </c>
      <c r="AB206" s="203">
        <v>0</v>
      </c>
      <c r="AC206" s="203">
        <v>0</v>
      </c>
      <c r="AD206" s="203"/>
      <c r="AE206" s="212"/>
    </row>
    <row r="207" spans="1:31" s="40" customFormat="1" ht="30" customHeight="1">
      <c r="A207" s="34">
        <v>132</v>
      </c>
      <c r="B207" s="28" t="s">
        <v>303</v>
      </c>
      <c r="C207" s="25" t="s">
        <v>304</v>
      </c>
      <c r="D207" s="25" t="s">
        <v>450</v>
      </c>
      <c r="E207" s="34">
        <v>3</v>
      </c>
      <c r="F207" s="45" t="s">
        <v>153</v>
      </c>
      <c r="G207" s="45" t="s">
        <v>166</v>
      </c>
      <c r="H207" s="34">
        <v>96</v>
      </c>
      <c r="I207" s="39">
        <v>5</v>
      </c>
      <c r="J207" s="47"/>
      <c r="K207" s="46"/>
      <c r="L207" s="159" t="s">
        <v>309</v>
      </c>
      <c r="M207" s="25">
        <v>4</v>
      </c>
      <c r="N207" s="27" t="s">
        <v>162</v>
      </c>
      <c r="O207" s="25" t="s">
        <v>372</v>
      </c>
      <c r="P207" s="185">
        <v>90</v>
      </c>
      <c r="Q207" s="27">
        <v>90</v>
      </c>
      <c r="R207" s="25">
        <v>50</v>
      </c>
      <c r="S207" s="25"/>
      <c r="T207" s="27"/>
      <c r="U207" s="29"/>
      <c r="V207" s="29"/>
      <c r="W207" s="30"/>
      <c r="X207" s="31"/>
      <c r="Y207" s="34" t="s">
        <v>306</v>
      </c>
      <c r="Z207" s="45"/>
      <c r="AA207" s="34">
        <f t="shared" si="5"/>
        <v>90</v>
      </c>
      <c r="AB207" s="34">
        <v>0</v>
      </c>
      <c r="AC207" s="34">
        <v>0</v>
      </c>
      <c r="AD207" s="38"/>
      <c r="AE207" s="187"/>
    </row>
    <row r="208" spans="1:31" s="40" customFormat="1" ht="15" customHeight="1">
      <c r="A208" s="202">
        <v>133</v>
      </c>
      <c r="B208" s="206" t="s">
        <v>303</v>
      </c>
      <c r="C208" s="204" t="s">
        <v>304</v>
      </c>
      <c r="D208" s="204" t="s">
        <v>451</v>
      </c>
      <c r="E208" s="202">
        <v>3</v>
      </c>
      <c r="F208" s="202" t="s">
        <v>51</v>
      </c>
      <c r="G208" s="202" t="s">
        <v>79</v>
      </c>
      <c r="H208" s="202">
        <v>57</v>
      </c>
      <c r="I208" s="202">
        <v>5</v>
      </c>
      <c r="J208" s="202"/>
      <c r="K208" s="209"/>
      <c r="L208" s="204" t="s">
        <v>308</v>
      </c>
      <c r="M208" s="204">
        <v>6</v>
      </c>
      <c r="N208" s="204" t="s">
        <v>305</v>
      </c>
      <c r="O208" s="204" t="s">
        <v>316</v>
      </c>
      <c r="P208" s="204">
        <v>88</v>
      </c>
      <c r="Q208" s="204">
        <v>90</v>
      </c>
      <c r="R208" s="204">
        <v>50</v>
      </c>
      <c r="S208" s="204"/>
      <c r="T208" s="204"/>
      <c r="U208" s="206"/>
      <c r="V208" s="206"/>
      <c r="W208" s="206"/>
      <c r="X208" s="206"/>
      <c r="Y208" s="202" t="s">
        <v>306</v>
      </c>
      <c r="Z208" s="202"/>
      <c r="AA208" s="202">
        <f t="shared" si="5"/>
        <v>90</v>
      </c>
      <c r="AB208" s="202">
        <v>0</v>
      </c>
      <c r="AC208" s="202">
        <v>0</v>
      </c>
      <c r="AD208" s="202"/>
      <c r="AE208" s="211"/>
    </row>
    <row r="209" spans="1:31" s="40" customFormat="1" ht="15" customHeight="1">
      <c r="A209" s="203">
        <v>204</v>
      </c>
      <c r="B209" s="207" t="s">
        <v>303</v>
      </c>
      <c r="C209" s="205">
        <v>3</v>
      </c>
      <c r="D209" s="205" t="s">
        <v>451</v>
      </c>
      <c r="E209" s="203">
        <v>3</v>
      </c>
      <c r="F209" s="203" t="s">
        <v>153</v>
      </c>
      <c r="G209" s="203" t="s">
        <v>188</v>
      </c>
      <c r="H209" s="203">
        <v>30</v>
      </c>
      <c r="I209" s="203">
        <v>5</v>
      </c>
      <c r="J209" s="203"/>
      <c r="K209" s="210"/>
      <c r="L209" s="205" t="s">
        <v>308</v>
      </c>
      <c r="M209" s="205">
        <v>6</v>
      </c>
      <c r="N209" s="205" t="s">
        <v>305</v>
      </c>
      <c r="O209" s="205" t="s">
        <v>371</v>
      </c>
      <c r="P209" s="205"/>
      <c r="Q209" s="205"/>
      <c r="R209" s="205">
        <v>50</v>
      </c>
      <c r="S209" s="205"/>
      <c r="T209" s="205"/>
      <c r="U209" s="207"/>
      <c r="V209" s="207"/>
      <c r="W209" s="207"/>
      <c r="X209" s="207"/>
      <c r="Y209" s="203" t="s">
        <v>306</v>
      </c>
      <c r="Z209" s="203"/>
      <c r="AA209" s="203">
        <f t="shared" si="5"/>
        <v>0</v>
      </c>
      <c r="AB209" s="203">
        <v>0</v>
      </c>
      <c r="AC209" s="203">
        <v>0</v>
      </c>
      <c r="AD209" s="203"/>
      <c r="AE209" s="212"/>
    </row>
    <row r="210" spans="1:31" s="40" customFormat="1" ht="30" customHeight="1">
      <c r="A210" s="34">
        <v>134</v>
      </c>
      <c r="B210" s="28" t="s">
        <v>303</v>
      </c>
      <c r="C210" s="25" t="s">
        <v>304</v>
      </c>
      <c r="D210" s="25" t="s">
        <v>452</v>
      </c>
      <c r="E210" s="34">
        <v>3</v>
      </c>
      <c r="F210" s="45" t="s">
        <v>51</v>
      </c>
      <c r="G210" s="45" t="s">
        <v>93</v>
      </c>
      <c r="H210" s="34">
        <v>82</v>
      </c>
      <c r="I210" s="39">
        <v>5</v>
      </c>
      <c r="J210" s="47"/>
      <c r="K210" s="46"/>
      <c r="L210" s="25" t="s">
        <v>309</v>
      </c>
      <c r="M210" s="25">
        <v>6</v>
      </c>
      <c r="N210" s="27" t="s">
        <v>162</v>
      </c>
      <c r="O210" s="25" t="s">
        <v>327</v>
      </c>
      <c r="P210" s="185">
        <v>46</v>
      </c>
      <c r="Q210" s="27">
        <v>80</v>
      </c>
      <c r="R210" s="25">
        <v>50</v>
      </c>
      <c r="S210" s="25"/>
      <c r="T210" s="27"/>
      <c r="U210" s="29"/>
      <c r="V210" s="29"/>
      <c r="W210" s="30"/>
      <c r="X210" s="31"/>
      <c r="Y210" s="34" t="s">
        <v>306</v>
      </c>
      <c r="Z210" s="45"/>
      <c r="AA210" s="34">
        <f t="shared" si="5"/>
        <v>80</v>
      </c>
      <c r="AB210" s="34">
        <v>0</v>
      </c>
      <c r="AC210" s="34">
        <v>0</v>
      </c>
      <c r="AD210" s="38"/>
      <c r="AE210" s="187"/>
    </row>
    <row r="211" spans="1:31" s="40" customFormat="1" ht="30" customHeight="1">
      <c r="A211" s="103">
        <v>135</v>
      </c>
      <c r="B211" s="73" t="s">
        <v>983</v>
      </c>
      <c r="C211" s="107" t="s">
        <v>984</v>
      </c>
      <c r="D211" s="107" t="s">
        <v>984</v>
      </c>
      <c r="E211" s="103">
        <v>3</v>
      </c>
      <c r="F211" s="61"/>
      <c r="G211" s="61"/>
      <c r="H211" s="103"/>
      <c r="I211" s="62"/>
      <c r="J211" s="124"/>
      <c r="K211" s="105"/>
      <c r="L211" s="107" t="s">
        <v>309</v>
      </c>
      <c r="M211" s="107">
        <v>3</v>
      </c>
      <c r="N211" s="76" t="s">
        <v>980</v>
      </c>
      <c r="O211" s="76" t="s">
        <v>952</v>
      </c>
      <c r="P211" s="181">
        <v>40</v>
      </c>
      <c r="Q211" s="76"/>
      <c r="R211" s="107"/>
      <c r="S211" s="107"/>
      <c r="T211" s="76"/>
      <c r="U211" s="109" t="s">
        <v>985</v>
      </c>
      <c r="V211" s="109" t="s">
        <v>507</v>
      </c>
      <c r="W211" s="125"/>
      <c r="X211" s="77"/>
      <c r="Y211" s="103"/>
      <c r="Z211" s="61"/>
      <c r="AA211" s="103"/>
      <c r="AB211" s="103"/>
      <c r="AC211" s="103"/>
      <c r="AD211" s="60"/>
      <c r="AE211" s="186" t="s">
        <v>1050</v>
      </c>
    </row>
    <row r="212" spans="1:31" s="40" customFormat="1" ht="7.5" customHeight="1">
      <c r="A212" s="202">
        <v>136</v>
      </c>
      <c r="B212" s="206" t="s">
        <v>164</v>
      </c>
      <c r="C212" s="204" t="s">
        <v>71</v>
      </c>
      <c r="D212" s="204" t="s">
        <v>71</v>
      </c>
      <c r="E212" s="202">
        <v>3</v>
      </c>
      <c r="F212" s="202" t="s">
        <v>160</v>
      </c>
      <c r="G212" s="202" t="s">
        <v>82</v>
      </c>
      <c r="H212" s="202">
        <v>30</v>
      </c>
      <c r="I212" s="202">
        <v>1</v>
      </c>
      <c r="J212" s="202"/>
      <c r="K212" s="209"/>
      <c r="L212" s="204" t="s">
        <v>308</v>
      </c>
      <c r="M212" s="204">
        <v>4</v>
      </c>
      <c r="N212" s="204" t="s">
        <v>312</v>
      </c>
      <c r="O212" s="204" t="s">
        <v>393</v>
      </c>
      <c r="P212" s="204">
        <v>85</v>
      </c>
      <c r="Q212" s="204">
        <v>90</v>
      </c>
      <c r="R212" s="204">
        <v>50</v>
      </c>
      <c r="S212" s="204" t="s">
        <v>147</v>
      </c>
      <c r="T212" s="204" t="s">
        <v>165</v>
      </c>
      <c r="U212" s="206" t="s">
        <v>520</v>
      </c>
      <c r="V212" s="206" t="s">
        <v>507</v>
      </c>
      <c r="W212" s="206" t="s">
        <v>521</v>
      </c>
      <c r="X212" s="206" t="s">
        <v>522</v>
      </c>
      <c r="Y212" s="202" t="s">
        <v>96</v>
      </c>
      <c r="Z212" s="202"/>
      <c r="AA212" s="202">
        <v>60</v>
      </c>
      <c r="AB212" s="202">
        <v>0</v>
      </c>
      <c r="AC212" s="202">
        <v>30</v>
      </c>
      <c r="AD212" s="202"/>
      <c r="AE212" s="211"/>
    </row>
    <row r="213" spans="1:31" s="40" customFormat="1" ht="7.5" customHeight="1">
      <c r="A213" s="222"/>
      <c r="B213" s="224" t="s">
        <v>164</v>
      </c>
      <c r="C213" s="223" t="s">
        <v>71</v>
      </c>
      <c r="D213" s="223" t="s">
        <v>71</v>
      </c>
      <c r="E213" s="222">
        <v>3</v>
      </c>
      <c r="F213" s="222" t="s">
        <v>43</v>
      </c>
      <c r="G213" s="222" t="s">
        <v>238</v>
      </c>
      <c r="H213" s="222">
        <v>29</v>
      </c>
      <c r="I213" s="222">
        <v>1</v>
      </c>
      <c r="J213" s="222"/>
      <c r="K213" s="225"/>
      <c r="L213" s="223" t="s">
        <v>308</v>
      </c>
      <c r="M213" s="223">
        <v>4</v>
      </c>
      <c r="N213" s="223" t="s">
        <v>312</v>
      </c>
      <c r="O213" s="223" t="s">
        <v>393</v>
      </c>
      <c r="P213" s="223"/>
      <c r="Q213" s="223">
        <v>90</v>
      </c>
      <c r="R213" s="223">
        <v>50</v>
      </c>
      <c r="S213" s="223"/>
      <c r="T213" s="223"/>
      <c r="U213" s="224" t="s">
        <v>520</v>
      </c>
      <c r="V213" s="224" t="s">
        <v>507</v>
      </c>
      <c r="W213" s="224" t="s">
        <v>521</v>
      </c>
      <c r="X213" s="224" t="s">
        <v>522</v>
      </c>
      <c r="Y213" s="222" t="s">
        <v>96</v>
      </c>
      <c r="Z213" s="222"/>
      <c r="AA213" s="222">
        <v>60</v>
      </c>
      <c r="AB213" s="222">
        <v>0</v>
      </c>
      <c r="AC213" s="222">
        <v>30</v>
      </c>
      <c r="AD213" s="222"/>
      <c r="AE213" s="217"/>
    </row>
    <row r="214" spans="1:31" s="40" customFormat="1" ht="7.5" customHeight="1">
      <c r="A214" s="222"/>
      <c r="B214" s="224" t="s">
        <v>164</v>
      </c>
      <c r="C214" s="223" t="s">
        <v>71</v>
      </c>
      <c r="D214" s="223" t="s">
        <v>71</v>
      </c>
      <c r="E214" s="222">
        <v>3</v>
      </c>
      <c r="F214" s="222" t="s">
        <v>122</v>
      </c>
      <c r="G214" s="222" t="s">
        <v>44</v>
      </c>
      <c r="H214" s="222">
        <v>20</v>
      </c>
      <c r="I214" s="222">
        <v>1</v>
      </c>
      <c r="J214" s="222"/>
      <c r="K214" s="225"/>
      <c r="L214" s="223" t="s">
        <v>308</v>
      </c>
      <c r="M214" s="223">
        <v>4</v>
      </c>
      <c r="N214" s="223" t="s">
        <v>312</v>
      </c>
      <c r="O214" s="223" t="s">
        <v>393</v>
      </c>
      <c r="P214" s="223"/>
      <c r="Q214" s="223">
        <v>90</v>
      </c>
      <c r="R214" s="223">
        <v>50</v>
      </c>
      <c r="S214" s="223"/>
      <c r="T214" s="223"/>
      <c r="U214" s="224" t="s">
        <v>520</v>
      </c>
      <c r="V214" s="224" t="s">
        <v>507</v>
      </c>
      <c r="W214" s="224" t="s">
        <v>521</v>
      </c>
      <c r="X214" s="224" t="s">
        <v>522</v>
      </c>
      <c r="Y214" s="222" t="s">
        <v>96</v>
      </c>
      <c r="Z214" s="222"/>
      <c r="AA214" s="222">
        <f>Q214</f>
        <v>90</v>
      </c>
      <c r="AB214" s="222">
        <v>0</v>
      </c>
      <c r="AC214" s="222">
        <f>Q214-AA214</f>
        <v>0</v>
      </c>
      <c r="AD214" s="222"/>
      <c r="AE214" s="217"/>
    </row>
    <row r="215" spans="1:31" s="40" customFormat="1" ht="7.5" customHeight="1">
      <c r="A215" s="203"/>
      <c r="B215" s="207" t="s">
        <v>164</v>
      </c>
      <c r="C215" s="205" t="s">
        <v>71</v>
      </c>
      <c r="D215" s="205" t="s">
        <v>71</v>
      </c>
      <c r="E215" s="203">
        <v>3</v>
      </c>
      <c r="F215" s="203" t="s">
        <v>51</v>
      </c>
      <c r="G215" s="203" t="s">
        <v>45</v>
      </c>
      <c r="H215" s="203">
        <v>4</v>
      </c>
      <c r="I215" s="203">
        <v>1</v>
      </c>
      <c r="J215" s="203"/>
      <c r="K215" s="210"/>
      <c r="L215" s="205" t="s">
        <v>308</v>
      </c>
      <c r="M215" s="205">
        <v>4</v>
      </c>
      <c r="N215" s="205" t="s">
        <v>312</v>
      </c>
      <c r="O215" s="205" t="s">
        <v>393</v>
      </c>
      <c r="P215" s="205"/>
      <c r="Q215" s="205">
        <v>90</v>
      </c>
      <c r="R215" s="205">
        <v>50</v>
      </c>
      <c r="S215" s="205"/>
      <c r="T215" s="205"/>
      <c r="U215" s="207" t="s">
        <v>520</v>
      </c>
      <c r="V215" s="207" t="s">
        <v>507</v>
      </c>
      <c r="W215" s="207" t="s">
        <v>521</v>
      </c>
      <c r="X215" s="207" t="s">
        <v>522</v>
      </c>
      <c r="Y215" s="203" t="s">
        <v>96</v>
      </c>
      <c r="Z215" s="203"/>
      <c r="AA215" s="203">
        <v>60</v>
      </c>
      <c r="AB215" s="203">
        <v>0</v>
      </c>
      <c r="AC215" s="203">
        <v>30</v>
      </c>
      <c r="AD215" s="203"/>
      <c r="AE215" s="212"/>
    </row>
    <row r="216" spans="1:31" s="40" customFormat="1" ht="30" customHeight="1">
      <c r="A216" s="115">
        <v>137</v>
      </c>
      <c r="B216" s="116" t="s">
        <v>164</v>
      </c>
      <c r="C216" s="114" t="s">
        <v>954</v>
      </c>
      <c r="D216" s="114" t="s">
        <v>954</v>
      </c>
      <c r="E216" s="115">
        <v>3</v>
      </c>
      <c r="F216" s="115"/>
      <c r="G216" s="115"/>
      <c r="H216" s="115"/>
      <c r="I216" s="115"/>
      <c r="J216" s="115"/>
      <c r="K216" s="117"/>
      <c r="L216" s="114" t="s">
        <v>309</v>
      </c>
      <c r="M216" s="114">
        <v>5</v>
      </c>
      <c r="N216" s="123" t="s">
        <v>313</v>
      </c>
      <c r="O216" s="123" t="s">
        <v>952</v>
      </c>
      <c r="P216" s="183">
        <v>45</v>
      </c>
      <c r="Q216" s="114"/>
      <c r="R216" s="114"/>
      <c r="S216" s="114"/>
      <c r="T216" s="114"/>
      <c r="U216" s="116" t="s">
        <v>982</v>
      </c>
      <c r="V216" s="116" t="s">
        <v>507</v>
      </c>
      <c r="W216" s="116"/>
      <c r="X216" s="116"/>
      <c r="Y216" s="115"/>
      <c r="Z216" s="115"/>
      <c r="AA216" s="115"/>
      <c r="AB216" s="115"/>
      <c r="AC216" s="115"/>
      <c r="AD216" s="115"/>
      <c r="AE216" s="186" t="s">
        <v>1050</v>
      </c>
    </row>
    <row r="217" spans="1:31" s="40" customFormat="1" ht="15" customHeight="1">
      <c r="A217" s="202">
        <v>138</v>
      </c>
      <c r="B217" s="206" t="s">
        <v>180</v>
      </c>
      <c r="C217" s="204" t="s">
        <v>181</v>
      </c>
      <c r="D217" s="204" t="s">
        <v>406</v>
      </c>
      <c r="E217" s="202">
        <v>3</v>
      </c>
      <c r="F217" s="202" t="s">
        <v>112</v>
      </c>
      <c r="G217" s="202" t="s">
        <v>188</v>
      </c>
      <c r="H217" s="202">
        <v>30</v>
      </c>
      <c r="I217" s="202">
        <v>2</v>
      </c>
      <c r="J217" s="202"/>
      <c r="K217" s="105"/>
      <c r="L217" s="204" t="s">
        <v>308</v>
      </c>
      <c r="M217" s="204">
        <v>3</v>
      </c>
      <c r="N217" s="204" t="s">
        <v>312</v>
      </c>
      <c r="O217" s="204" t="s">
        <v>314</v>
      </c>
      <c r="P217" s="204">
        <v>47</v>
      </c>
      <c r="Q217" s="204">
        <v>80</v>
      </c>
      <c r="R217" s="204">
        <v>50</v>
      </c>
      <c r="S217" s="204" t="s">
        <v>109</v>
      </c>
      <c r="T217" s="204" t="s">
        <v>186</v>
      </c>
      <c r="U217" s="206" t="s">
        <v>640</v>
      </c>
      <c r="V217" s="206" t="s">
        <v>652</v>
      </c>
      <c r="W217" s="206" t="s">
        <v>641</v>
      </c>
      <c r="X217" s="206" t="s">
        <v>642</v>
      </c>
      <c r="Y217" s="202" t="s">
        <v>95</v>
      </c>
      <c r="Z217" s="202"/>
      <c r="AA217" s="202">
        <v>80</v>
      </c>
      <c r="AB217" s="202">
        <v>0</v>
      </c>
      <c r="AC217" s="202">
        <v>0</v>
      </c>
      <c r="AD217" s="202"/>
      <c r="AE217" s="211"/>
    </row>
    <row r="218" spans="1:31" s="40" customFormat="1" ht="15" customHeight="1">
      <c r="A218" s="203">
        <v>211</v>
      </c>
      <c r="B218" s="207" t="s">
        <v>180</v>
      </c>
      <c r="C218" s="205" t="s">
        <v>181</v>
      </c>
      <c r="D218" s="205" t="s">
        <v>406</v>
      </c>
      <c r="E218" s="203">
        <v>3</v>
      </c>
      <c r="F218" s="203" t="s">
        <v>153</v>
      </c>
      <c r="G218" s="203" t="s">
        <v>203</v>
      </c>
      <c r="H218" s="203">
        <v>153</v>
      </c>
      <c r="I218" s="203">
        <v>2</v>
      </c>
      <c r="J218" s="203"/>
      <c r="K218" s="106" t="s">
        <v>60</v>
      </c>
      <c r="L218" s="205" t="s">
        <v>308</v>
      </c>
      <c r="M218" s="205">
        <v>3</v>
      </c>
      <c r="N218" s="205" t="s">
        <v>312</v>
      </c>
      <c r="O218" s="205" t="s">
        <v>314</v>
      </c>
      <c r="P218" s="205"/>
      <c r="Q218" s="205">
        <v>80</v>
      </c>
      <c r="R218" s="205">
        <v>50</v>
      </c>
      <c r="S218" s="205" t="s">
        <v>109</v>
      </c>
      <c r="T218" s="205" t="s">
        <v>186</v>
      </c>
      <c r="U218" s="207" t="s">
        <v>640</v>
      </c>
      <c r="V218" s="207" t="s">
        <v>652</v>
      </c>
      <c r="W218" s="207" t="s">
        <v>641</v>
      </c>
      <c r="X218" s="207" t="s">
        <v>642</v>
      </c>
      <c r="Y218" s="203" t="s">
        <v>95</v>
      </c>
      <c r="Z218" s="203"/>
      <c r="AA218" s="203">
        <v>80</v>
      </c>
      <c r="AB218" s="203">
        <v>0</v>
      </c>
      <c r="AC218" s="203">
        <v>0</v>
      </c>
      <c r="AD218" s="203"/>
      <c r="AE218" s="212"/>
    </row>
    <row r="219" spans="1:31" s="40" customFormat="1" ht="30" customHeight="1">
      <c r="A219" s="34">
        <v>139</v>
      </c>
      <c r="B219" s="29" t="s">
        <v>289</v>
      </c>
      <c r="C219" s="25" t="s">
        <v>50</v>
      </c>
      <c r="D219" s="25" t="s">
        <v>681</v>
      </c>
      <c r="E219" s="34">
        <v>3</v>
      </c>
      <c r="F219" s="45" t="s">
        <v>51</v>
      </c>
      <c r="G219" s="45" t="s">
        <v>44</v>
      </c>
      <c r="H219" s="35">
        <v>23</v>
      </c>
      <c r="I219" s="39">
        <v>1</v>
      </c>
      <c r="J219" s="46"/>
      <c r="K219" s="46" t="s">
        <v>290</v>
      </c>
      <c r="L219" s="25" t="s">
        <v>308</v>
      </c>
      <c r="M219" s="25">
        <v>3</v>
      </c>
      <c r="N219" s="27" t="s">
        <v>312</v>
      </c>
      <c r="O219" s="25" t="s">
        <v>336</v>
      </c>
      <c r="P219" s="185">
        <v>72</v>
      </c>
      <c r="Q219" s="27">
        <v>70</v>
      </c>
      <c r="R219" s="25">
        <v>50</v>
      </c>
      <c r="S219" s="25"/>
      <c r="T219" s="27"/>
      <c r="U219" s="29" t="s">
        <v>940</v>
      </c>
      <c r="V219" s="29" t="s">
        <v>542</v>
      </c>
      <c r="W219" s="156" t="s">
        <v>1035</v>
      </c>
      <c r="X219" s="31" t="s">
        <v>1036</v>
      </c>
      <c r="Y219" s="34" t="s">
        <v>93</v>
      </c>
      <c r="Z219" s="45"/>
      <c r="AA219" s="34">
        <f>Q219</f>
        <v>70</v>
      </c>
      <c r="AB219" s="34">
        <v>0</v>
      </c>
      <c r="AC219" s="34">
        <v>0</v>
      </c>
      <c r="AD219" s="38"/>
      <c r="AE219" s="187"/>
    </row>
    <row r="220" spans="1:31" s="40" customFormat="1" ht="30" customHeight="1">
      <c r="A220" s="34">
        <v>140</v>
      </c>
      <c r="B220" s="28" t="s">
        <v>241</v>
      </c>
      <c r="C220" s="25" t="s">
        <v>240</v>
      </c>
      <c r="D220" s="25" t="s">
        <v>240</v>
      </c>
      <c r="E220" s="34">
        <v>3</v>
      </c>
      <c r="F220" s="45" t="s">
        <v>43</v>
      </c>
      <c r="G220" s="45" t="s">
        <v>238</v>
      </c>
      <c r="H220" s="34">
        <v>29</v>
      </c>
      <c r="I220" s="39">
        <v>1</v>
      </c>
      <c r="J220" s="46"/>
      <c r="K220" s="46" t="s">
        <v>903</v>
      </c>
      <c r="L220" s="25" t="s">
        <v>308</v>
      </c>
      <c r="M220" s="25">
        <v>6</v>
      </c>
      <c r="N220" s="27" t="s">
        <v>312</v>
      </c>
      <c r="O220" s="25" t="s">
        <v>335</v>
      </c>
      <c r="P220" s="185">
        <v>41</v>
      </c>
      <c r="Q220" s="27">
        <v>60</v>
      </c>
      <c r="R220" s="25">
        <v>50</v>
      </c>
      <c r="S220" s="25"/>
      <c r="T220" s="27"/>
      <c r="U220" s="29" t="s">
        <v>551</v>
      </c>
      <c r="V220" s="29" t="s">
        <v>542</v>
      </c>
      <c r="W220" s="30" t="s">
        <v>552</v>
      </c>
      <c r="X220" s="31" t="s">
        <v>553</v>
      </c>
      <c r="Y220" s="34" t="s">
        <v>93</v>
      </c>
      <c r="Z220" s="45"/>
      <c r="AA220" s="34">
        <f>Q220</f>
        <v>60</v>
      </c>
      <c r="AB220" s="34">
        <v>0</v>
      </c>
      <c r="AC220" s="34">
        <v>0</v>
      </c>
      <c r="AD220" s="38"/>
      <c r="AE220" s="188" t="s">
        <v>1051</v>
      </c>
    </row>
    <row r="221" spans="1:31" s="40" customFormat="1" ht="15" customHeight="1">
      <c r="A221" s="202">
        <v>141</v>
      </c>
      <c r="B221" s="206" t="s">
        <v>293</v>
      </c>
      <c r="C221" s="204" t="s">
        <v>228</v>
      </c>
      <c r="D221" s="204" t="s">
        <v>228</v>
      </c>
      <c r="E221" s="202">
        <v>3</v>
      </c>
      <c r="F221" s="202" t="s">
        <v>43</v>
      </c>
      <c r="G221" s="202" t="s">
        <v>238</v>
      </c>
      <c r="H221" s="202">
        <v>29</v>
      </c>
      <c r="I221" s="202">
        <v>1</v>
      </c>
      <c r="J221" s="202"/>
      <c r="K221" s="209"/>
      <c r="L221" s="204" t="s">
        <v>308</v>
      </c>
      <c r="M221" s="204">
        <v>5</v>
      </c>
      <c r="N221" s="204" t="s">
        <v>312</v>
      </c>
      <c r="O221" s="204" t="s">
        <v>314</v>
      </c>
      <c r="P221" s="204">
        <v>41</v>
      </c>
      <c r="Q221" s="204">
        <v>80</v>
      </c>
      <c r="R221" s="204">
        <v>50</v>
      </c>
      <c r="S221" s="204" t="s">
        <v>147</v>
      </c>
      <c r="T221" s="204" t="s">
        <v>243</v>
      </c>
      <c r="U221" s="206" t="s">
        <v>927</v>
      </c>
      <c r="V221" s="206" t="s">
        <v>507</v>
      </c>
      <c r="W221" s="206" t="s">
        <v>515</v>
      </c>
      <c r="X221" s="206" t="s">
        <v>516</v>
      </c>
      <c r="Y221" s="202" t="s">
        <v>96</v>
      </c>
      <c r="Z221" s="202"/>
      <c r="AA221" s="202">
        <v>80</v>
      </c>
      <c r="AB221" s="202">
        <v>0</v>
      </c>
      <c r="AC221" s="202">
        <v>0</v>
      </c>
      <c r="AD221" s="202"/>
      <c r="AE221" s="211"/>
    </row>
    <row r="222" spans="1:31" s="40" customFormat="1" ht="15" customHeight="1">
      <c r="A222" s="203">
        <v>219</v>
      </c>
      <c r="B222" s="207" t="s">
        <v>293</v>
      </c>
      <c r="C222" s="205" t="s">
        <v>228</v>
      </c>
      <c r="D222" s="205" t="s">
        <v>228</v>
      </c>
      <c r="E222" s="203" t="s">
        <v>226</v>
      </c>
      <c r="F222" s="203" t="s">
        <v>122</v>
      </c>
      <c r="G222" s="203" t="s">
        <v>45</v>
      </c>
      <c r="H222" s="203">
        <v>20</v>
      </c>
      <c r="I222" s="203">
        <v>1</v>
      </c>
      <c r="J222" s="203"/>
      <c r="K222" s="210"/>
      <c r="L222" s="205" t="s">
        <v>308</v>
      </c>
      <c r="M222" s="205">
        <v>5</v>
      </c>
      <c r="N222" s="205" t="s">
        <v>312</v>
      </c>
      <c r="O222" s="205" t="s">
        <v>314</v>
      </c>
      <c r="P222" s="205"/>
      <c r="Q222" s="205">
        <v>80</v>
      </c>
      <c r="R222" s="205">
        <v>50</v>
      </c>
      <c r="S222" s="205" t="s">
        <v>147</v>
      </c>
      <c r="T222" s="205" t="s">
        <v>292</v>
      </c>
      <c r="U222" s="207" t="s">
        <v>927</v>
      </c>
      <c r="V222" s="207" t="s">
        <v>507</v>
      </c>
      <c r="W222" s="207" t="s">
        <v>515</v>
      </c>
      <c r="X222" s="207" t="s">
        <v>516</v>
      </c>
      <c r="Y222" s="203" t="s">
        <v>96</v>
      </c>
      <c r="Z222" s="203"/>
      <c r="AA222" s="203">
        <f>Q222</f>
        <v>80</v>
      </c>
      <c r="AB222" s="203">
        <v>0</v>
      </c>
      <c r="AC222" s="203">
        <f>Q222-AA222</f>
        <v>0</v>
      </c>
      <c r="AD222" s="203"/>
      <c r="AE222" s="212"/>
    </row>
    <row r="223" spans="1:31" s="40" customFormat="1" ht="30" customHeight="1">
      <c r="A223" s="104">
        <v>142</v>
      </c>
      <c r="B223" s="110" t="s">
        <v>293</v>
      </c>
      <c r="C223" s="108" t="s">
        <v>955</v>
      </c>
      <c r="D223" s="108" t="s">
        <v>955</v>
      </c>
      <c r="E223" s="104">
        <v>3</v>
      </c>
      <c r="F223" s="104"/>
      <c r="G223" s="104"/>
      <c r="H223" s="104"/>
      <c r="I223" s="104"/>
      <c r="J223" s="104"/>
      <c r="K223" s="106"/>
      <c r="L223" s="108" t="s">
        <v>309</v>
      </c>
      <c r="M223" s="108">
        <v>5</v>
      </c>
      <c r="N223" s="121" t="s">
        <v>980</v>
      </c>
      <c r="O223" s="121" t="s">
        <v>973</v>
      </c>
      <c r="P223" s="182">
        <v>36</v>
      </c>
      <c r="Q223" s="108"/>
      <c r="R223" s="108"/>
      <c r="S223" s="108"/>
      <c r="T223" s="108"/>
      <c r="U223" s="110" t="s">
        <v>1019</v>
      </c>
      <c r="V223" s="110" t="s">
        <v>507</v>
      </c>
      <c r="W223" s="110"/>
      <c r="X223" s="110"/>
      <c r="Y223" s="104"/>
      <c r="Z223" s="104"/>
      <c r="AA223" s="104"/>
      <c r="AB223" s="104"/>
      <c r="AC223" s="104"/>
      <c r="AD223" s="104"/>
      <c r="AE223" s="186" t="s">
        <v>1050</v>
      </c>
    </row>
    <row r="224" spans="1:31" s="40" customFormat="1" ht="30" customHeight="1">
      <c r="A224" s="34">
        <v>143</v>
      </c>
      <c r="B224" s="28" t="s">
        <v>234</v>
      </c>
      <c r="C224" s="25" t="s">
        <v>233</v>
      </c>
      <c r="D224" s="25" t="s">
        <v>233</v>
      </c>
      <c r="E224" s="34">
        <v>3</v>
      </c>
      <c r="F224" s="45" t="s">
        <v>208</v>
      </c>
      <c r="G224" s="45" t="s">
        <v>238</v>
      </c>
      <c r="H224" s="34">
        <v>29</v>
      </c>
      <c r="I224" s="39">
        <v>1</v>
      </c>
      <c r="J224" s="46" t="s">
        <v>218</v>
      </c>
      <c r="K224" s="46" t="s">
        <v>39</v>
      </c>
      <c r="L224" s="25" t="s">
        <v>309</v>
      </c>
      <c r="M224" s="25">
        <v>4</v>
      </c>
      <c r="N224" s="27" t="s">
        <v>313</v>
      </c>
      <c r="O224" s="25" t="s">
        <v>314</v>
      </c>
      <c r="P224" s="185">
        <v>38</v>
      </c>
      <c r="Q224" s="27">
        <v>60</v>
      </c>
      <c r="R224" s="25">
        <v>20</v>
      </c>
      <c r="S224" s="25"/>
      <c r="T224" s="27"/>
      <c r="U224" s="29" t="s">
        <v>564</v>
      </c>
      <c r="V224" s="29" t="s">
        <v>542</v>
      </c>
      <c r="W224" s="31" t="s">
        <v>673</v>
      </c>
      <c r="X224" s="31" t="s">
        <v>565</v>
      </c>
      <c r="Y224" s="34" t="s">
        <v>93</v>
      </c>
      <c r="Z224" s="45"/>
      <c r="AA224" s="34">
        <f aca="true" t="shared" si="6" ref="AA224:AA239">Q224</f>
        <v>60</v>
      </c>
      <c r="AB224" s="34">
        <v>0</v>
      </c>
      <c r="AC224" s="34">
        <v>0</v>
      </c>
      <c r="AD224" s="38"/>
      <c r="AE224" s="187"/>
    </row>
    <row r="225" spans="1:31" s="40" customFormat="1" ht="15" customHeight="1">
      <c r="A225" s="202">
        <v>144</v>
      </c>
      <c r="B225" s="206" t="s">
        <v>282</v>
      </c>
      <c r="C225" s="204" t="s">
        <v>283</v>
      </c>
      <c r="D225" s="204" t="s">
        <v>283</v>
      </c>
      <c r="E225" s="202">
        <v>3</v>
      </c>
      <c r="F225" s="202" t="s">
        <v>43</v>
      </c>
      <c r="G225" s="202" t="s">
        <v>279</v>
      </c>
      <c r="H225" s="202">
        <v>23</v>
      </c>
      <c r="I225" s="202">
        <v>1</v>
      </c>
      <c r="J225" s="202"/>
      <c r="K225" s="209" t="s">
        <v>284</v>
      </c>
      <c r="L225" s="204" t="s">
        <v>309</v>
      </c>
      <c r="M225" s="204">
        <v>4</v>
      </c>
      <c r="N225" s="204" t="s">
        <v>313</v>
      </c>
      <c r="O225" s="204" t="s">
        <v>374</v>
      </c>
      <c r="P225" s="204">
        <v>67</v>
      </c>
      <c r="Q225" s="204">
        <v>70</v>
      </c>
      <c r="R225" s="204">
        <v>50</v>
      </c>
      <c r="S225" s="204"/>
      <c r="T225" s="204"/>
      <c r="U225" s="206" t="s">
        <v>575</v>
      </c>
      <c r="V225" s="206" t="s">
        <v>542</v>
      </c>
      <c r="W225" s="206" t="s">
        <v>576</v>
      </c>
      <c r="X225" s="206" t="s">
        <v>577</v>
      </c>
      <c r="Y225" s="202" t="s">
        <v>93</v>
      </c>
      <c r="Z225" s="202" t="s">
        <v>285</v>
      </c>
      <c r="AA225" s="202">
        <f t="shared" si="6"/>
        <v>70</v>
      </c>
      <c r="AB225" s="202">
        <v>0</v>
      </c>
      <c r="AC225" s="202">
        <v>0</v>
      </c>
      <c r="AD225" s="202"/>
      <c r="AE225" s="211"/>
    </row>
    <row r="226" spans="1:31" s="40" customFormat="1" ht="15" customHeight="1">
      <c r="A226" s="203">
        <v>222</v>
      </c>
      <c r="B226" s="207" t="s">
        <v>282</v>
      </c>
      <c r="C226" s="205" t="s">
        <v>283</v>
      </c>
      <c r="D226" s="205" t="s">
        <v>283</v>
      </c>
      <c r="E226" s="203">
        <v>3</v>
      </c>
      <c r="F226" s="203" t="s">
        <v>43</v>
      </c>
      <c r="G226" s="203" t="s">
        <v>45</v>
      </c>
      <c r="H226" s="203">
        <v>4</v>
      </c>
      <c r="I226" s="203">
        <v>1</v>
      </c>
      <c r="J226" s="203"/>
      <c r="K226" s="210" t="s">
        <v>284</v>
      </c>
      <c r="L226" s="205" t="s">
        <v>309</v>
      </c>
      <c r="M226" s="205">
        <v>4</v>
      </c>
      <c r="N226" s="205" t="s">
        <v>313</v>
      </c>
      <c r="O226" s="205" t="s">
        <v>374</v>
      </c>
      <c r="P226" s="205"/>
      <c r="Q226" s="205">
        <v>70</v>
      </c>
      <c r="R226" s="205">
        <v>50</v>
      </c>
      <c r="S226" s="205"/>
      <c r="T226" s="205"/>
      <c r="U226" s="207" t="s">
        <v>575</v>
      </c>
      <c r="V226" s="207" t="s">
        <v>542</v>
      </c>
      <c r="W226" s="207" t="s">
        <v>576</v>
      </c>
      <c r="X226" s="207" t="s">
        <v>577</v>
      </c>
      <c r="Y226" s="203" t="s">
        <v>93</v>
      </c>
      <c r="Z226" s="203"/>
      <c r="AA226" s="203">
        <f t="shared" si="6"/>
        <v>70</v>
      </c>
      <c r="AB226" s="203">
        <v>0</v>
      </c>
      <c r="AC226" s="203">
        <v>0</v>
      </c>
      <c r="AD226" s="203"/>
      <c r="AE226" s="212"/>
    </row>
    <row r="227" spans="1:31" s="40" customFormat="1" ht="15" customHeight="1">
      <c r="A227" s="202">
        <v>145</v>
      </c>
      <c r="B227" s="206" t="s">
        <v>473</v>
      </c>
      <c r="C227" s="204" t="s">
        <v>474</v>
      </c>
      <c r="D227" s="204" t="s">
        <v>474</v>
      </c>
      <c r="E227" s="202">
        <v>3</v>
      </c>
      <c r="F227" s="202" t="s">
        <v>78</v>
      </c>
      <c r="G227" s="202" t="s">
        <v>188</v>
      </c>
      <c r="H227" s="202">
        <v>29</v>
      </c>
      <c r="I227" s="202">
        <v>1</v>
      </c>
      <c r="J227" s="202"/>
      <c r="K227" s="209" t="s">
        <v>191</v>
      </c>
      <c r="L227" s="204" t="s">
        <v>308</v>
      </c>
      <c r="M227" s="204">
        <v>5</v>
      </c>
      <c r="N227" s="204" t="s">
        <v>312</v>
      </c>
      <c r="O227" s="204" t="s">
        <v>373</v>
      </c>
      <c r="P227" s="204">
        <v>88</v>
      </c>
      <c r="Q227" s="204">
        <v>80</v>
      </c>
      <c r="R227" s="204">
        <v>50</v>
      </c>
      <c r="S227" s="204"/>
      <c r="T227" s="204"/>
      <c r="U227" s="206" t="s">
        <v>643</v>
      </c>
      <c r="V227" s="206" t="s">
        <v>652</v>
      </c>
      <c r="W227" s="206" t="s">
        <v>644</v>
      </c>
      <c r="X227" s="206" t="s">
        <v>645</v>
      </c>
      <c r="Y227" s="202" t="s">
        <v>95</v>
      </c>
      <c r="Z227" s="202"/>
      <c r="AA227" s="202">
        <f t="shared" si="6"/>
        <v>80</v>
      </c>
      <c r="AB227" s="202">
        <v>0</v>
      </c>
      <c r="AC227" s="202">
        <v>0</v>
      </c>
      <c r="AD227" s="202"/>
      <c r="AE227" s="211"/>
    </row>
    <row r="228" spans="1:31" s="40" customFormat="1" ht="15" customHeight="1">
      <c r="A228" s="203">
        <v>224</v>
      </c>
      <c r="B228" s="207" t="s">
        <v>473</v>
      </c>
      <c r="C228" s="205" t="s">
        <v>474</v>
      </c>
      <c r="D228" s="205" t="s">
        <v>474</v>
      </c>
      <c r="E228" s="203">
        <v>3</v>
      </c>
      <c r="F228" s="203" t="s">
        <v>78</v>
      </c>
      <c r="G228" s="203" t="s">
        <v>166</v>
      </c>
      <c r="H228" s="203">
        <v>70</v>
      </c>
      <c r="I228" s="203">
        <v>1</v>
      </c>
      <c r="J228" s="203"/>
      <c r="K228" s="210" t="s">
        <v>174</v>
      </c>
      <c r="L228" s="205" t="s">
        <v>308</v>
      </c>
      <c r="M228" s="205">
        <v>5</v>
      </c>
      <c r="N228" s="205" t="s">
        <v>312</v>
      </c>
      <c r="O228" s="205" t="s">
        <v>342</v>
      </c>
      <c r="P228" s="205"/>
      <c r="Q228" s="205">
        <v>80</v>
      </c>
      <c r="R228" s="205">
        <v>50</v>
      </c>
      <c r="S228" s="205"/>
      <c r="T228" s="205"/>
      <c r="U228" s="207" t="s">
        <v>643</v>
      </c>
      <c r="V228" s="207" t="s">
        <v>652</v>
      </c>
      <c r="W228" s="207" t="s">
        <v>644</v>
      </c>
      <c r="X228" s="207" t="s">
        <v>645</v>
      </c>
      <c r="Y228" s="203" t="s">
        <v>95</v>
      </c>
      <c r="Z228" s="203"/>
      <c r="AA228" s="203">
        <f t="shared" si="6"/>
        <v>80</v>
      </c>
      <c r="AB228" s="203">
        <v>0</v>
      </c>
      <c r="AC228" s="203">
        <v>0</v>
      </c>
      <c r="AD228" s="203"/>
      <c r="AE228" s="212"/>
    </row>
    <row r="229" spans="1:31" s="38" customFormat="1" ht="30.75" customHeight="1">
      <c r="A229" s="34">
        <v>146</v>
      </c>
      <c r="B229" s="29" t="s">
        <v>986</v>
      </c>
      <c r="C229" s="25" t="s">
        <v>987</v>
      </c>
      <c r="D229" s="25" t="s">
        <v>987</v>
      </c>
      <c r="E229" s="34">
        <v>3</v>
      </c>
      <c r="F229" s="34"/>
      <c r="G229" s="34"/>
      <c r="H229" s="34"/>
      <c r="I229" s="34"/>
      <c r="J229" s="34"/>
      <c r="K229" s="46"/>
      <c r="L229" s="25" t="s">
        <v>308</v>
      </c>
      <c r="M229" s="25">
        <v>6</v>
      </c>
      <c r="N229" s="27" t="s">
        <v>988</v>
      </c>
      <c r="O229" s="27" t="s">
        <v>973</v>
      </c>
      <c r="P229" s="185">
        <v>40</v>
      </c>
      <c r="Q229" s="25"/>
      <c r="R229" s="25"/>
      <c r="S229" s="25"/>
      <c r="T229" s="25"/>
      <c r="U229" s="29" t="s">
        <v>982</v>
      </c>
      <c r="V229" s="29" t="s">
        <v>507</v>
      </c>
      <c r="W229" s="29"/>
      <c r="X229" s="29"/>
      <c r="Y229" s="34"/>
      <c r="Z229" s="34"/>
      <c r="AA229" s="34"/>
      <c r="AB229" s="34"/>
      <c r="AC229" s="34"/>
      <c r="AD229" s="34"/>
      <c r="AE229" s="186" t="s">
        <v>1050</v>
      </c>
    </row>
    <row r="230" spans="1:31" s="38" customFormat="1" ht="30.75" customHeight="1">
      <c r="A230" s="34">
        <v>147</v>
      </c>
      <c r="B230" s="29" t="s">
        <v>989</v>
      </c>
      <c r="C230" s="25" t="s">
        <v>990</v>
      </c>
      <c r="D230" s="25" t="s">
        <v>990</v>
      </c>
      <c r="E230" s="34">
        <v>3</v>
      </c>
      <c r="F230" s="34"/>
      <c r="G230" s="34"/>
      <c r="H230" s="34"/>
      <c r="I230" s="34"/>
      <c r="J230" s="34"/>
      <c r="K230" s="46"/>
      <c r="L230" s="25" t="s">
        <v>308</v>
      </c>
      <c r="M230" s="25">
        <v>4</v>
      </c>
      <c r="N230" s="27" t="s">
        <v>951</v>
      </c>
      <c r="O230" s="27" t="s">
        <v>973</v>
      </c>
      <c r="P230" s="185">
        <v>38</v>
      </c>
      <c r="Q230" s="25"/>
      <c r="R230" s="25"/>
      <c r="S230" s="25"/>
      <c r="T230" s="25"/>
      <c r="U230" s="29" t="s">
        <v>981</v>
      </c>
      <c r="V230" s="29" t="s">
        <v>507</v>
      </c>
      <c r="W230" s="29"/>
      <c r="X230" s="29"/>
      <c r="Y230" s="34"/>
      <c r="Z230" s="34"/>
      <c r="AA230" s="34"/>
      <c r="AB230" s="34"/>
      <c r="AC230" s="34"/>
      <c r="AD230" s="34"/>
      <c r="AE230" s="186" t="s">
        <v>1050</v>
      </c>
    </row>
    <row r="231" spans="1:31" s="40" customFormat="1" ht="15" customHeight="1">
      <c r="A231" s="202">
        <v>148</v>
      </c>
      <c r="B231" s="206" t="s">
        <v>1055</v>
      </c>
      <c r="C231" s="204" t="s">
        <v>177</v>
      </c>
      <c r="D231" s="204" t="s">
        <v>454</v>
      </c>
      <c r="E231" s="202">
        <v>3</v>
      </c>
      <c r="F231" s="202" t="s">
        <v>78</v>
      </c>
      <c r="G231" s="202" t="s">
        <v>166</v>
      </c>
      <c r="H231" s="202">
        <v>70</v>
      </c>
      <c r="I231" s="202">
        <v>2</v>
      </c>
      <c r="J231" s="202" t="s">
        <v>176</v>
      </c>
      <c r="K231" s="209" t="s">
        <v>60</v>
      </c>
      <c r="L231" s="204" t="s">
        <v>309</v>
      </c>
      <c r="M231" s="204">
        <v>3</v>
      </c>
      <c r="N231" s="204" t="s">
        <v>313</v>
      </c>
      <c r="O231" s="204" t="s">
        <v>334</v>
      </c>
      <c r="P231" s="204">
        <v>45</v>
      </c>
      <c r="Q231" s="204">
        <v>60</v>
      </c>
      <c r="R231" s="204">
        <v>20</v>
      </c>
      <c r="S231" s="204"/>
      <c r="T231" s="204"/>
      <c r="U231" s="206" t="s">
        <v>928</v>
      </c>
      <c r="V231" s="206" t="s">
        <v>652</v>
      </c>
      <c r="W231" s="206" t="s">
        <v>646</v>
      </c>
      <c r="X231" s="206" t="s">
        <v>647</v>
      </c>
      <c r="Y231" s="202" t="s">
        <v>95</v>
      </c>
      <c r="Z231" s="202"/>
      <c r="AA231" s="202">
        <f t="shared" si="6"/>
        <v>60</v>
      </c>
      <c r="AB231" s="202">
        <v>0</v>
      </c>
      <c r="AC231" s="202">
        <v>0</v>
      </c>
      <c r="AD231" s="202"/>
      <c r="AE231" s="211"/>
    </row>
    <row r="232" spans="1:31" s="40" customFormat="1" ht="15" customHeight="1">
      <c r="A232" s="203">
        <v>226</v>
      </c>
      <c r="B232" s="207" t="s">
        <v>469</v>
      </c>
      <c r="C232" s="205" t="s">
        <v>270</v>
      </c>
      <c r="D232" s="205" t="s">
        <v>454</v>
      </c>
      <c r="E232" s="203">
        <v>3</v>
      </c>
      <c r="F232" s="203" t="s">
        <v>43</v>
      </c>
      <c r="G232" s="203" t="s">
        <v>249</v>
      </c>
      <c r="H232" s="203">
        <v>62</v>
      </c>
      <c r="I232" s="203">
        <v>2</v>
      </c>
      <c r="J232" s="203"/>
      <c r="K232" s="210" t="s">
        <v>49</v>
      </c>
      <c r="L232" s="205" t="s">
        <v>309</v>
      </c>
      <c r="M232" s="205">
        <v>3</v>
      </c>
      <c r="N232" s="205" t="s">
        <v>313</v>
      </c>
      <c r="O232" s="205" t="s">
        <v>327</v>
      </c>
      <c r="P232" s="205"/>
      <c r="Q232" s="205">
        <v>80</v>
      </c>
      <c r="R232" s="205">
        <v>50</v>
      </c>
      <c r="S232" s="205"/>
      <c r="T232" s="205"/>
      <c r="U232" s="207" t="s">
        <v>928</v>
      </c>
      <c r="V232" s="207" t="s">
        <v>652</v>
      </c>
      <c r="W232" s="207" t="s">
        <v>646</v>
      </c>
      <c r="X232" s="207" t="s">
        <v>647</v>
      </c>
      <c r="Y232" s="203" t="s">
        <v>95</v>
      </c>
      <c r="Z232" s="203"/>
      <c r="AA232" s="203">
        <f t="shared" si="6"/>
        <v>80</v>
      </c>
      <c r="AB232" s="203">
        <v>0</v>
      </c>
      <c r="AC232" s="203">
        <v>0</v>
      </c>
      <c r="AD232" s="203"/>
      <c r="AE232" s="212"/>
    </row>
    <row r="233" spans="1:31" s="40" customFormat="1" ht="30" customHeight="1">
      <c r="A233" s="178">
        <v>149</v>
      </c>
      <c r="B233" s="28" t="s">
        <v>1055</v>
      </c>
      <c r="C233" s="179" t="s">
        <v>177</v>
      </c>
      <c r="D233" s="179" t="s">
        <v>455</v>
      </c>
      <c r="E233" s="178">
        <v>3</v>
      </c>
      <c r="F233" s="45" t="s">
        <v>78</v>
      </c>
      <c r="G233" s="45" t="s">
        <v>188</v>
      </c>
      <c r="H233" s="178">
        <v>29</v>
      </c>
      <c r="I233" s="39">
        <v>2</v>
      </c>
      <c r="J233" s="45" t="s">
        <v>176</v>
      </c>
      <c r="K233" s="180" t="s">
        <v>60</v>
      </c>
      <c r="L233" s="179" t="s">
        <v>308</v>
      </c>
      <c r="M233" s="179">
        <v>4</v>
      </c>
      <c r="N233" s="27" t="s">
        <v>312</v>
      </c>
      <c r="O233" s="179" t="s">
        <v>327</v>
      </c>
      <c r="P233" s="185">
        <v>19</v>
      </c>
      <c r="Q233" s="27">
        <v>60</v>
      </c>
      <c r="R233" s="179">
        <v>20</v>
      </c>
      <c r="S233" s="179"/>
      <c r="T233" s="27"/>
      <c r="U233" s="173" t="s">
        <v>648</v>
      </c>
      <c r="V233" s="173" t="s">
        <v>652</v>
      </c>
      <c r="W233" s="31" t="s">
        <v>649</v>
      </c>
      <c r="X233" s="31" t="s">
        <v>650</v>
      </c>
      <c r="Y233" s="178" t="s">
        <v>95</v>
      </c>
      <c r="Z233" s="45"/>
      <c r="AA233" s="178">
        <f>Q233</f>
        <v>60</v>
      </c>
      <c r="AB233" s="178">
        <v>0</v>
      </c>
      <c r="AC233" s="178">
        <v>0</v>
      </c>
      <c r="AD233" s="38"/>
      <c r="AE233" s="194"/>
    </row>
    <row r="234" spans="1:31" s="40" customFormat="1" ht="15.75" customHeight="1">
      <c r="A234" s="202">
        <v>150</v>
      </c>
      <c r="B234" s="206" t="s">
        <v>1055</v>
      </c>
      <c r="C234" s="204" t="s">
        <v>177</v>
      </c>
      <c r="D234" s="204" t="s">
        <v>801</v>
      </c>
      <c r="E234" s="202">
        <v>3</v>
      </c>
      <c r="F234" s="202" t="s">
        <v>208</v>
      </c>
      <c r="G234" s="202" t="s">
        <v>238</v>
      </c>
      <c r="H234" s="202">
        <v>29</v>
      </c>
      <c r="I234" s="202">
        <v>1</v>
      </c>
      <c r="J234" s="202"/>
      <c r="K234" s="209" t="s">
        <v>60</v>
      </c>
      <c r="L234" s="204" t="s">
        <v>309</v>
      </c>
      <c r="M234" s="204">
        <v>2</v>
      </c>
      <c r="N234" s="204" t="s">
        <v>313</v>
      </c>
      <c r="O234" s="204" t="s">
        <v>314</v>
      </c>
      <c r="P234" s="204">
        <v>61</v>
      </c>
      <c r="Q234" s="204">
        <v>80</v>
      </c>
      <c r="R234" s="204">
        <v>50</v>
      </c>
      <c r="S234" s="204" t="s">
        <v>109</v>
      </c>
      <c r="T234" s="204" t="s">
        <v>207</v>
      </c>
      <c r="U234" s="206" t="s">
        <v>929</v>
      </c>
      <c r="V234" s="206" t="s">
        <v>665</v>
      </c>
      <c r="W234" s="206" t="s">
        <v>651</v>
      </c>
      <c r="X234" s="206" t="s">
        <v>662</v>
      </c>
      <c r="Y234" s="202" t="s">
        <v>95</v>
      </c>
      <c r="Z234" s="202"/>
      <c r="AA234" s="202">
        <f>Q234</f>
        <v>80</v>
      </c>
      <c r="AB234" s="202">
        <v>0</v>
      </c>
      <c r="AC234" s="202">
        <v>0</v>
      </c>
      <c r="AD234" s="202"/>
      <c r="AE234" s="211"/>
    </row>
    <row r="235" spans="1:31" s="40" customFormat="1" ht="15.75" customHeight="1">
      <c r="A235" s="203">
        <v>232</v>
      </c>
      <c r="B235" s="207" t="s">
        <v>469</v>
      </c>
      <c r="C235" s="205" t="s">
        <v>31</v>
      </c>
      <c r="D235" s="205" t="s">
        <v>31</v>
      </c>
      <c r="E235" s="203">
        <v>3</v>
      </c>
      <c r="F235" s="203" t="s">
        <v>43</v>
      </c>
      <c r="G235" s="203" t="s">
        <v>44</v>
      </c>
      <c r="H235" s="203">
        <v>23</v>
      </c>
      <c r="I235" s="203">
        <v>1</v>
      </c>
      <c r="J235" s="203"/>
      <c r="K235" s="210" t="s">
        <v>49</v>
      </c>
      <c r="L235" s="205" t="s">
        <v>309</v>
      </c>
      <c r="M235" s="205">
        <v>2</v>
      </c>
      <c r="N235" s="205" t="s">
        <v>313</v>
      </c>
      <c r="O235" s="205" t="s">
        <v>314</v>
      </c>
      <c r="P235" s="205"/>
      <c r="Q235" s="205">
        <v>80</v>
      </c>
      <c r="R235" s="205">
        <v>50</v>
      </c>
      <c r="S235" s="205" t="s">
        <v>109</v>
      </c>
      <c r="T235" s="205" t="s">
        <v>286</v>
      </c>
      <c r="U235" s="207" t="s">
        <v>929</v>
      </c>
      <c r="V235" s="207" t="s">
        <v>665</v>
      </c>
      <c r="W235" s="207" t="s">
        <v>651</v>
      </c>
      <c r="X235" s="207" t="s">
        <v>662</v>
      </c>
      <c r="Y235" s="203" t="s">
        <v>95</v>
      </c>
      <c r="Z235" s="203" t="s">
        <v>285</v>
      </c>
      <c r="AA235" s="203">
        <f>Q235</f>
        <v>80</v>
      </c>
      <c r="AB235" s="203">
        <v>0</v>
      </c>
      <c r="AC235" s="203">
        <v>0</v>
      </c>
      <c r="AD235" s="203"/>
      <c r="AE235" s="212"/>
    </row>
    <row r="236" spans="1:31" s="40" customFormat="1" ht="33" customHeight="1">
      <c r="A236" s="104">
        <v>151</v>
      </c>
      <c r="B236" s="110" t="s">
        <v>991</v>
      </c>
      <c r="C236" s="108" t="s">
        <v>992</v>
      </c>
      <c r="D236" s="108" t="s">
        <v>992</v>
      </c>
      <c r="E236" s="104">
        <v>2</v>
      </c>
      <c r="F236" s="104"/>
      <c r="G236" s="104"/>
      <c r="H236" s="104"/>
      <c r="I236" s="104"/>
      <c r="J236" s="104"/>
      <c r="K236" s="106"/>
      <c r="L236" s="108" t="s">
        <v>308</v>
      </c>
      <c r="M236" s="108">
        <v>7</v>
      </c>
      <c r="N236" s="121" t="s">
        <v>993</v>
      </c>
      <c r="O236" s="121" t="s">
        <v>994</v>
      </c>
      <c r="P236" s="182">
        <v>37</v>
      </c>
      <c r="Q236" s="108"/>
      <c r="R236" s="108"/>
      <c r="S236" s="108"/>
      <c r="T236" s="108"/>
      <c r="U236" s="110" t="s">
        <v>995</v>
      </c>
      <c r="V236" s="110"/>
      <c r="W236" s="110"/>
      <c r="X236" s="110"/>
      <c r="Y236" s="104"/>
      <c r="Z236" s="104"/>
      <c r="AA236" s="104"/>
      <c r="AB236" s="104"/>
      <c r="AC236" s="104"/>
      <c r="AD236" s="104"/>
      <c r="AE236" s="186" t="s">
        <v>1050</v>
      </c>
    </row>
    <row r="237" spans="1:31" s="40" customFormat="1" ht="32.25" customHeight="1">
      <c r="A237" s="34">
        <v>152</v>
      </c>
      <c r="B237" s="29" t="s">
        <v>76</v>
      </c>
      <c r="C237" s="25" t="s">
        <v>39</v>
      </c>
      <c r="D237" s="25" t="s">
        <v>39</v>
      </c>
      <c r="E237" s="34">
        <v>3</v>
      </c>
      <c r="F237" s="45" t="s">
        <v>51</v>
      </c>
      <c r="G237" s="45" t="s">
        <v>249</v>
      </c>
      <c r="H237" s="35">
        <v>75</v>
      </c>
      <c r="I237" s="39">
        <v>1</v>
      </c>
      <c r="J237" s="46"/>
      <c r="K237" s="46" t="s">
        <v>42</v>
      </c>
      <c r="L237" s="25" t="s">
        <v>309</v>
      </c>
      <c r="M237" s="25">
        <v>3</v>
      </c>
      <c r="N237" s="27" t="s">
        <v>313</v>
      </c>
      <c r="O237" s="25" t="s">
        <v>336</v>
      </c>
      <c r="P237" s="185">
        <v>80</v>
      </c>
      <c r="Q237" s="27">
        <v>70</v>
      </c>
      <c r="R237" s="25">
        <v>50</v>
      </c>
      <c r="S237" s="25"/>
      <c r="T237" s="27"/>
      <c r="U237" s="29" t="s">
        <v>930</v>
      </c>
      <c r="V237" s="29" t="s">
        <v>542</v>
      </c>
      <c r="W237" s="31" t="s">
        <v>578</v>
      </c>
      <c r="X237" s="31" t="s">
        <v>579</v>
      </c>
      <c r="Y237" s="34" t="s">
        <v>93</v>
      </c>
      <c r="Z237" s="45"/>
      <c r="AA237" s="34">
        <f t="shared" si="6"/>
        <v>70</v>
      </c>
      <c r="AB237" s="34">
        <v>0</v>
      </c>
      <c r="AC237" s="34">
        <v>0</v>
      </c>
      <c r="AD237" s="38"/>
      <c r="AE237" s="187"/>
    </row>
    <row r="238" spans="1:31" s="40" customFormat="1" ht="15.75" customHeight="1">
      <c r="A238" s="202">
        <v>153</v>
      </c>
      <c r="B238" s="206" t="s">
        <v>996</v>
      </c>
      <c r="C238" s="204" t="s">
        <v>219</v>
      </c>
      <c r="D238" s="204" t="s">
        <v>219</v>
      </c>
      <c r="E238" s="202">
        <v>3</v>
      </c>
      <c r="F238" s="202" t="s">
        <v>208</v>
      </c>
      <c r="G238" s="202" t="s">
        <v>93</v>
      </c>
      <c r="H238" s="202" t="s">
        <v>224</v>
      </c>
      <c r="I238" s="202">
        <v>1</v>
      </c>
      <c r="J238" s="202" t="s">
        <v>218</v>
      </c>
      <c r="K238" s="209" t="s">
        <v>39</v>
      </c>
      <c r="L238" s="204" t="s">
        <v>309</v>
      </c>
      <c r="M238" s="204">
        <v>3</v>
      </c>
      <c r="N238" s="204" t="s">
        <v>313</v>
      </c>
      <c r="O238" s="204" t="s">
        <v>373</v>
      </c>
      <c r="P238" s="204">
        <v>91</v>
      </c>
      <c r="Q238" s="204">
        <v>60</v>
      </c>
      <c r="R238" s="204">
        <v>20</v>
      </c>
      <c r="S238" s="204"/>
      <c r="T238" s="204"/>
      <c r="U238" s="206" t="s">
        <v>931</v>
      </c>
      <c r="V238" s="206" t="s">
        <v>542</v>
      </c>
      <c r="W238" s="206" t="s">
        <v>580</v>
      </c>
      <c r="X238" s="206" t="s">
        <v>581</v>
      </c>
      <c r="Y238" s="202" t="s">
        <v>93</v>
      </c>
      <c r="Z238" s="202"/>
      <c r="AA238" s="202">
        <f t="shared" si="6"/>
        <v>60</v>
      </c>
      <c r="AB238" s="202">
        <v>0</v>
      </c>
      <c r="AC238" s="202">
        <v>0</v>
      </c>
      <c r="AD238" s="202"/>
      <c r="AE238" s="211"/>
    </row>
    <row r="239" spans="1:31" s="40" customFormat="1" ht="15.75" customHeight="1">
      <c r="A239" s="203">
        <v>230</v>
      </c>
      <c r="B239" s="207" t="s">
        <v>341</v>
      </c>
      <c r="C239" s="205" t="s">
        <v>219</v>
      </c>
      <c r="D239" s="205" t="s">
        <v>219</v>
      </c>
      <c r="E239" s="203">
        <v>3</v>
      </c>
      <c r="F239" s="203" t="s">
        <v>208</v>
      </c>
      <c r="G239" s="203" t="s">
        <v>238</v>
      </c>
      <c r="H239" s="203">
        <v>29</v>
      </c>
      <c r="I239" s="203">
        <v>1</v>
      </c>
      <c r="J239" s="203" t="s">
        <v>218</v>
      </c>
      <c r="K239" s="210" t="s">
        <v>236</v>
      </c>
      <c r="L239" s="205" t="s">
        <v>309</v>
      </c>
      <c r="M239" s="205">
        <v>3</v>
      </c>
      <c r="N239" s="205" t="s">
        <v>313</v>
      </c>
      <c r="O239" s="205" t="s">
        <v>342</v>
      </c>
      <c r="P239" s="205"/>
      <c r="Q239" s="205">
        <v>60</v>
      </c>
      <c r="R239" s="205">
        <v>20</v>
      </c>
      <c r="S239" s="205"/>
      <c r="T239" s="205"/>
      <c r="U239" s="207" t="s">
        <v>931</v>
      </c>
      <c r="V239" s="207" t="s">
        <v>542</v>
      </c>
      <c r="W239" s="207" t="s">
        <v>580</v>
      </c>
      <c r="X239" s="207" t="s">
        <v>581</v>
      </c>
      <c r="Y239" s="203" t="s">
        <v>93</v>
      </c>
      <c r="Z239" s="203"/>
      <c r="AA239" s="203">
        <f t="shared" si="6"/>
        <v>60</v>
      </c>
      <c r="AB239" s="203">
        <v>0</v>
      </c>
      <c r="AC239" s="203">
        <v>0</v>
      </c>
      <c r="AD239" s="203"/>
      <c r="AE239" s="212"/>
    </row>
    <row r="240" spans="1:31" s="40" customFormat="1" ht="30.75" customHeight="1">
      <c r="A240" s="115">
        <v>154</v>
      </c>
      <c r="B240" s="116" t="s">
        <v>996</v>
      </c>
      <c r="C240" s="114" t="s">
        <v>956</v>
      </c>
      <c r="D240" s="114" t="s">
        <v>956</v>
      </c>
      <c r="E240" s="115">
        <v>3</v>
      </c>
      <c r="F240" s="115"/>
      <c r="G240" s="115"/>
      <c r="H240" s="115"/>
      <c r="I240" s="115"/>
      <c r="J240" s="115"/>
      <c r="K240" s="117"/>
      <c r="L240" s="114" t="s">
        <v>309</v>
      </c>
      <c r="M240" s="114">
        <v>2</v>
      </c>
      <c r="N240" s="123" t="s">
        <v>313</v>
      </c>
      <c r="O240" s="123" t="s">
        <v>952</v>
      </c>
      <c r="P240" s="183">
        <v>39</v>
      </c>
      <c r="Q240" s="114"/>
      <c r="R240" s="114"/>
      <c r="S240" s="114"/>
      <c r="T240" s="114"/>
      <c r="U240" s="116" t="s">
        <v>569</v>
      </c>
      <c r="V240" s="116" t="s">
        <v>542</v>
      </c>
      <c r="W240" s="116"/>
      <c r="X240" s="116"/>
      <c r="Y240" s="115"/>
      <c r="Z240" s="115"/>
      <c r="AA240" s="115"/>
      <c r="AB240" s="115"/>
      <c r="AC240" s="115"/>
      <c r="AD240" s="115"/>
      <c r="AE240" s="186" t="s">
        <v>1050</v>
      </c>
    </row>
    <row r="241" spans="1:31" s="40" customFormat="1" ht="15" customHeight="1">
      <c r="A241" s="202">
        <v>155</v>
      </c>
      <c r="B241" s="206" t="s">
        <v>53</v>
      </c>
      <c r="C241" s="204" t="s">
        <v>54</v>
      </c>
      <c r="D241" s="204" t="s">
        <v>456</v>
      </c>
      <c r="E241" s="202">
        <v>3</v>
      </c>
      <c r="F241" s="202" t="s">
        <v>153</v>
      </c>
      <c r="G241" s="202" t="s">
        <v>82</v>
      </c>
      <c r="H241" s="202">
        <v>27</v>
      </c>
      <c r="I241" s="202">
        <v>2</v>
      </c>
      <c r="J241" s="202"/>
      <c r="K241" s="209" t="s">
        <v>60</v>
      </c>
      <c r="L241" s="204" t="s">
        <v>308</v>
      </c>
      <c r="M241" s="204">
        <v>5</v>
      </c>
      <c r="N241" s="204" t="s">
        <v>312</v>
      </c>
      <c r="O241" s="204" t="s">
        <v>336</v>
      </c>
      <c r="P241" s="204">
        <v>86</v>
      </c>
      <c r="Q241" s="204">
        <v>70</v>
      </c>
      <c r="R241" s="204">
        <v>50</v>
      </c>
      <c r="S241" s="204"/>
      <c r="T241" s="204"/>
      <c r="U241" s="206" t="s">
        <v>932</v>
      </c>
      <c r="V241" s="206" t="s">
        <v>652</v>
      </c>
      <c r="W241" s="206" t="s">
        <v>653</v>
      </c>
      <c r="X241" s="206" t="s">
        <v>654</v>
      </c>
      <c r="Y241" s="202" t="s">
        <v>95</v>
      </c>
      <c r="Z241" s="202"/>
      <c r="AA241" s="202">
        <v>70</v>
      </c>
      <c r="AB241" s="202">
        <v>0</v>
      </c>
      <c r="AC241" s="202">
        <v>0</v>
      </c>
      <c r="AD241" s="202"/>
      <c r="AE241" s="211"/>
    </row>
    <row r="242" spans="1:31" s="40" customFormat="1" ht="15" customHeight="1">
      <c r="A242" s="203">
        <v>234</v>
      </c>
      <c r="B242" s="207" t="s">
        <v>53</v>
      </c>
      <c r="C242" s="205" t="s">
        <v>54</v>
      </c>
      <c r="D242" s="205" t="s">
        <v>456</v>
      </c>
      <c r="E242" s="203">
        <v>3</v>
      </c>
      <c r="F242" s="203" t="s">
        <v>160</v>
      </c>
      <c r="G242" s="203" t="s">
        <v>205</v>
      </c>
      <c r="H242" s="203">
        <v>30</v>
      </c>
      <c r="I242" s="203">
        <v>2</v>
      </c>
      <c r="J242" s="203"/>
      <c r="K242" s="210" t="s">
        <v>41</v>
      </c>
      <c r="L242" s="205" t="s">
        <v>308</v>
      </c>
      <c r="M242" s="205">
        <v>5</v>
      </c>
      <c r="N242" s="205" t="s">
        <v>312</v>
      </c>
      <c r="O242" s="205">
        <v>701</v>
      </c>
      <c r="P242" s="205"/>
      <c r="Q242" s="205">
        <v>70</v>
      </c>
      <c r="R242" s="205">
        <v>50</v>
      </c>
      <c r="S242" s="205"/>
      <c r="T242" s="205"/>
      <c r="U242" s="207" t="s">
        <v>932</v>
      </c>
      <c r="V242" s="207" t="s">
        <v>652</v>
      </c>
      <c r="W242" s="207" t="s">
        <v>653</v>
      </c>
      <c r="X242" s="207" t="s">
        <v>654</v>
      </c>
      <c r="Y242" s="203" t="s">
        <v>95</v>
      </c>
      <c r="Z242" s="203"/>
      <c r="AA242" s="203">
        <f>Q242</f>
        <v>70</v>
      </c>
      <c r="AB242" s="203">
        <v>0</v>
      </c>
      <c r="AC242" s="203">
        <f>Q242-AA242</f>
        <v>0</v>
      </c>
      <c r="AD242" s="203"/>
      <c r="AE242" s="212"/>
    </row>
    <row r="243" spans="1:31" s="40" customFormat="1" ht="10.5" customHeight="1">
      <c r="A243" s="202">
        <v>156</v>
      </c>
      <c r="B243" s="206" t="s">
        <v>53</v>
      </c>
      <c r="C243" s="204" t="s">
        <v>54</v>
      </c>
      <c r="D243" s="204" t="s">
        <v>457</v>
      </c>
      <c r="E243" s="202">
        <v>3</v>
      </c>
      <c r="F243" s="202" t="s">
        <v>160</v>
      </c>
      <c r="G243" s="202" t="s">
        <v>206</v>
      </c>
      <c r="H243" s="202">
        <v>30</v>
      </c>
      <c r="I243" s="202">
        <v>2</v>
      </c>
      <c r="J243" s="202"/>
      <c r="K243" s="209" t="s">
        <v>60</v>
      </c>
      <c r="L243" s="204" t="s">
        <v>309</v>
      </c>
      <c r="M243" s="204">
        <v>5</v>
      </c>
      <c r="N243" s="204" t="s">
        <v>313</v>
      </c>
      <c r="O243" s="204" t="s">
        <v>342</v>
      </c>
      <c r="P243" s="204">
        <v>71</v>
      </c>
      <c r="Q243" s="204">
        <v>70</v>
      </c>
      <c r="R243" s="204">
        <v>50</v>
      </c>
      <c r="S243" s="204"/>
      <c r="T243" s="204"/>
      <c r="U243" s="206" t="s">
        <v>933</v>
      </c>
      <c r="V243" s="206" t="s">
        <v>652</v>
      </c>
      <c r="W243" s="206" t="s">
        <v>655</v>
      </c>
      <c r="X243" s="206" t="s">
        <v>656</v>
      </c>
      <c r="Y243" s="202" t="s">
        <v>95</v>
      </c>
      <c r="Z243" s="202"/>
      <c r="AA243" s="202">
        <f>Q243</f>
        <v>70</v>
      </c>
      <c r="AB243" s="202">
        <v>0</v>
      </c>
      <c r="AC243" s="202">
        <f>Q243-AA243</f>
        <v>0</v>
      </c>
      <c r="AD243" s="202"/>
      <c r="AE243" s="211"/>
    </row>
    <row r="244" spans="1:31" s="40" customFormat="1" ht="10.5" customHeight="1">
      <c r="A244" s="222">
        <v>236</v>
      </c>
      <c r="B244" s="224" t="s">
        <v>53</v>
      </c>
      <c r="C244" s="223" t="s">
        <v>54</v>
      </c>
      <c r="D244" s="223" t="s">
        <v>457</v>
      </c>
      <c r="E244" s="222">
        <v>3</v>
      </c>
      <c r="F244" s="222" t="s">
        <v>51</v>
      </c>
      <c r="G244" s="222" t="s">
        <v>45</v>
      </c>
      <c r="H244" s="222">
        <v>4</v>
      </c>
      <c r="I244" s="222">
        <v>2</v>
      </c>
      <c r="J244" s="222"/>
      <c r="K244" s="225" t="s">
        <v>38</v>
      </c>
      <c r="L244" s="223" t="s">
        <v>309</v>
      </c>
      <c r="M244" s="223">
        <v>5</v>
      </c>
      <c r="N244" s="223" t="s">
        <v>313</v>
      </c>
      <c r="O244" s="223">
        <v>701</v>
      </c>
      <c r="P244" s="223"/>
      <c r="Q244" s="223">
        <v>70</v>
      </c>
      <c r="R244" s="223">
        <v>50</v>
      </c>
      <c r="S244" s="223"/>
      <c r="T244" s="223"/>
      <c r="U244" s="224" t="s">
        <v>933</v>
      </c>
      <c r="V244" s="224" t="s">
        <v>652</v>
      </c>
      <c r="W244" s="224" t="s">
        <v>655</v>
      </c>
      <c r="X244" s="224" t="s">
        <v>656</v>
      </c>
      <c r="Y244" s="222" t="s">
        <v>95</v>
      </c>
      <c r="Z244" s="222"/>
      <c r="AA244" s="222">
        <v>70</v>
      </c>
      <c r="AB244" s="222">
        <v>0</v>
      </c>
      <c r="AC244" s="222">
        <v>0</v>
      </c>
      <c r="AD244" s="222"/>
      <c r="AE244" s="217"/>
    </row>
    <row r="245" spans="1:31" s="40" customFormat="1" ht="10.5" customHeight="1">
      <c r="A245" s="203">
        <v>237</v>
      </c>
      <c r="B245" s="207" t="s">
        <v>53</v>
      </c>
      <c r="C245" s="205" t="s">
        <v>54</v>
      </c>
      <c r="D245" s="205" t="s">
        <v>457</v>
      </c>
      <c r="E245" s="203" t="s">
        <v>226</v>
      </c>
      <c r="F245" s="203" t="s">
        <v>51</v>
      </c>
      <c r="G245" s="203" t="s">
        <v>295</v>
      </c>
      <c r="H245" s="203">
        <v>82</v>
      </c>
      <c r="I245" s="203">
        <v>2</v>
      </c>
      <c r="J245" s="203"/>
      <c r="K245" s="210" t="s">
        <v>60</v>
      </c>
      <c r="L245" s="205" t="s">
        <v>309</v>
      </c>
      <c r="M245" s="205">
        <v>5</v>
      </c>
      <c r="N245" s="205" t="s">
        <v>313</v>
      </c>
      <c r="O245" s="205">
        <v>701</v>
      </c>
      <c r="P245" s="205"/>
      <c r="Q245" s="205">
        <v>70</v>
      </c>
      <c r="R245" s="205">
        <v>50</v>
      </c>
      <c r="S245" s="205"/>
      <c r="T245" s="205"/>
      <c r="U245" s="207" t="s">
        <v>933</v>
      </c>
      <c r="V245" s="207" t="s">
        <v>652</v>
      </c>
      <c r="W245" s="207" t="s">
        <v>655</v>
      </c>
      <c r="X245" s="207" t="s">
        <v>656</v>
      </c>
      <c r="Y245" s="203" t="s">
        <v>95</v>
      </c>
      <c r="Z245" s="203"/>
      <c r="AA245" s="203">
        <v>50</v>
      </c>
      <c r="AB245" s="203">
        <v>0</v>
      </c>
      <c r="AC245" s="203">
        <v>20</v>
      </c>
      <c r="AD245" s="203"/>
      <c r="AE245" s="212"/>
    </row>
    <row r="246" spans="1:31" s="40" customFormat="1" ht="30" customHeight="1">
      <c r="A246" s="34">
        <v>157</v>
      </c>
      <c r="B246" s="28" t="s">
        <v>29</v>
      </c>
      <c r="C246" s="25" t="s">
        <v>30</v>
      </c>
      <c r="D246" s="25" t="s">
        <v>30</v>
      </c>
      <c r="E246" s="34">
        <v>3</v>
      </c>
      <c r="F246" s="45" t="s">
        <v>208</v>
      </c>
      <c r="G246" s="45" t="s">
        <v>93</v>
      </c>
      <c r="H246" s="34">
        <v>70</v>
      </c>
      <c r="I246" s="39">
        <v>1</v>
      </c>
      <c r="J246" s="46"/>
      <c r="K246" s="46" t="s">
        <v>60</v>
      </c>
      <c r="L246" s="25" t="s">
        <v>308</v>
      </c>
      <c r="M246" s="25">
        <v>4</v>
      </c>
      <c r="N246" s="27" t="s">
        <v>312</v>
      </c>
      <c r="O246" s="25" t="s">
        <v>316</v>
      </c>
      <c r="P246" s="185">
        <v>80</v>
      </c>
      <c r="Q246" s="27">
        <v>70</v>
      </c>
      <c r="R246" s="25">
        <v>50</v>
      </c>
      <c r="S246" s="25" t="s">
        <v>147</v>
      </c>
      <c r="T246" s="27" t="s">
        <v>215</v>
      </c>
      <c r="U246" s="29" t="s">
        <v>934</v>
      </c>
      <c r="V246" s="29" t="s">
        <v>664</v>
      </c>
      <c r="W246" s="31" t="s">
        <v>657</v>
      </c>
      <c r="X246" s="31" t="s">
        <v>658</v>
      </c>
      <c r="Y246" s="34" t="s">
        <v>95</v>
      </c>
      <c r="Z246" s="45"/>
      <c r="AA246" s="34">
        <f aca="true" t="shared" si="7" ref="AA246:AA253">Q246</f>
        <v>70</v>
      </c>
      <c r="AB246" s="34">
        <v>0</v>
      </c>
      <c r="AC246" s="34">
        <v>0</v>
      </c>
      <c r="AD246" s="38"/>
      <c r="AE246" s="187"/>
    </row>
    <row r="247" spans="1:31" s="40" customFormat="1" ht="30" customHeight="1">
      <c r="A247" s="34">
        <v>158</v>
      </c>
      <c r="B247" s="28" t="s">
        <v>98</v>
      </c>
      <c r="C247" s="25" t="s">
        <v>99</v>
      </c>
      <c r="D247" s="25" t="s">
        <v>99</v>
      </c>
      <c r="E247" s="34">
        <v>3</v>
      </c>
      <c r="F247" s="45" t="s">
        <v>78</v>
      </c>
      <c r="G247" s="45" t="s">
        <v>79</v>
      </c>
      <c r="H247" s="34">
        <v>53</v>
      </c>
      <c r="I247" s="39">
        <v>1</v>
      </c>
      <c r="J247" s="46"/>
      <c r="K247" s="46"/>
      <c r="L247" s="25" t="s">
        <v>308</v>
      </c>
      <c r="M247" s="25">
        <v>4</v>
      </c>
      <c r="N247" s="27" t="s">
        <v>312</v>
      </c>
      <c r="O247" s="25" t="s">
        <v>315</v>
      </c>
      <c r="P247" s="185">
        <v>44</v>
      </c>
      <c r="Q247" s="27">
        <v>50</v>
      </c>
      <c r="R247" s="25">
        <v>50</v>
      </c>
      <c r="S247" s="25"/>
      <c r="T247" s="25"/>
      <c r="U247" s="29" t="s">
        <v>935</v>
      </c>
      <c r="V247" s="29" t="s">
        <v>479</v>
      </c>
      <c r="W247" s="31" t="s">
        <v>489</v>
      </c>
      <c r="X247" s="31" t="s">
        <v>490</v>
      </c>
      <c r="Y247" s="34" t="s">
        <v>97</v>
      </c>
      <c r="Z247" s="45"/>
      <c r="AA247" s="34">
        <f t="shared" si="7"/>
        <v>50</v>
      </c>
      <c r="AB247" s="34">
        <v>0</v>
      </c>
      <c r="AC247" s="34">
        <v>0</v>
      </c>
      <c r="AD247" s="38"/>
      <c r="AE247" s="187"/>
    </row>
    <row r="248" spans="1:31" s="40" customFormat="1" ht="15" customHeight="1">
      <c r="A248" s="202">
        <v>159</v>
      </c>
      <c r="B248" s="206" t="s">
        <v>260</v>
      </c>
      <c r="C248" s="204" t="s">
        <v>259</v>
      </c>
      <c r="D248" s="204" t="s">
        <v>259</v>
      </c>
      <c r="E248" s="202">
        <v>2</v>
      </c>
      <c r="F248" s="202" t="s">
        <v>208</v>
      </c>
      <c r="G248" s="202" t="s">
        <v>249</v>
      </c>
      <c r="H248" s="202" t="s">
        <v>267</v>
      </c>
      <c r="I248" s="202">
        <v>1</v>
      </c>
      <c r="J248" s="202" t="s">
        <v>249</v>
      </c>
      <c r="K248" s="209" t="s">
        <v>35</v>
      </c>
      <c r="L248" s="204" t="s">
        <v>308</v>
      </c>
      <c r="M248" s="204">
        <v>3</v>
      </c>
      <c r="N248" s="204" t="s">
        <v>343</v>
      </c>
      <c r="O248" s="204" t="s">
        <v>374</v>
      </c>
      <c r="P248" s="204">
        <v>41</v>
      </c>
      <c r="Q248" s="204">
        <v>60</v>
      </c>
      <c r="R248" s="204">
        <v>20</v>
      </c>
      <c r="S248" s="204" t="s">
        <v>147</v>
      </c>
      <c r="T248" s="204" t="s">
        <v>261</v>
      </c>
      <c r="U248" s="206" t="s">
        <v>596</v>
      </c>
      <c r="V248" s="206" t="s">
        <v>542</v>
      </c>
      <c r="W248" s="206" t="s">
        <v>597</v>
      </c>
      <c r="X248" s="206" t="s">
        <v>598</v>
      </c>
      <c r="Y248" s="202" t="s">
        <v>93</v>
      </c>
      <c r="Z248" s="202"/>
      <c r="AA248" s="202">
        <f t="shared" si="7"/>
        <v>60</v>
      </c>
      <c r="AB248" s="202">
        <v>0</v>
      </c>
      <c r="AC248" s="202">
        <v>0</v>
      </c>
      <c r="AD248" s="202"/>
      <c r="AE248" s="211"/>
    </row>
    <row r="249" spans="1:31" s="40" customFormat="1" ht="15" customHeight="1">
      <c r="A249" s="203">
        <v>241</v>
      </c>
      <c r="B249" s="207" t="s">
        <v>260</v>
      </c>
      <c r="C249" s="205" t="s">
        <v>259</v>
      </c>
      <c r="D249" s="205" t="s">
        <v>259</v>
      </c>
      <c r="E249" s="203">
        <v>2</v>
      </c>
      <c r="F249" s="203" t="s">
        <v>208</v>
      </c>
      <c r="G249" s="203" t="s">
        <v>249</v>
      </c>
      <c r="H249" s="203" t="s">
        <v>267</v>
      </c>
      <c r="I249" s="203">
        <v>1</v>
      </c>
      <c r="J249" s="203" t="s">
        <v>262</v>
      </c>
      <c r="K249" s="210" t="s">
        <v>35</v>
      </c>
      <c r="L249" s="205" t="s">
        <v>308</v>
      </c>
      <c r="M249" s="205">
        <v>3</v>
      </c>
      <c r="N249" s="205" t="s">
        <v>343</v>
      </c>
      <c r="O249" s="205" t="s">
        <v>374</v>
      </c>
      <c r="P249" s="205"/>
      <c r="Q249" s="205">
        <v>60</v>
      </c>
      <c r="R249" s="205">
        <v>20</v>
      </c>
      <c r="S249" s="205" t="s">
        <v>147</v>
      </c>
      <c r="T249" s="205" t="s">
        <v>261</v>
      </c>
      <c r="U249" s="207" t="s">
        <v>596</v>
      </c>
      <c r="V249" s="207" t="s">
        <v>542</v>
      </c>
      <c r="W249" s="207" t="s">
        <v>591</v>
      </c>
      <c r="X249" s="207" t="s">
        <v>598</v>
      </c>
      <c r="Y249" s="203" t="s">
        <v>93</v>
      </c>
      <c r="Z249" s="203"/>
      <c r="AA249" s="203">
        <f t="shared" si="7"/>
        <v>60</v>
      </c>
      <c r="AB249" s="203">
        <v>0</v>
      </c>
      <c r="AC249" s="203">
        <v>0</v>
      </c>
      <c r="AD249" s="203"/>
      <c r="AE249" s="212"/>
    </row>
    <row r="250" spans="1:31" s="40" customFormat="1" ht="15" customHeight="1">
      <c r="A250" s="202">
        <v>160</v>
      </c>
      <c r="B250" s="206" t="s">
        <v>48</v>
      </c>
      <c r="C250" s="204" t="s">
        <v>32</v>
      </c>
      <c r="D250" s="204" t="s">
        <v>332</v>
      </c>
      <c r="E250" s="202">
        <v>3</v>
      </c>
      <c r="F250" s="202" t="s">
        <v>208</v>
      </c>
      <c r="G250" s="202" t="s">
        <v>93</v>
      </c>
      <c r="H250" s="202">
        <v>70</v>
      </c>
      <c r="I250" s="202">
        <v>3</v>
      </c>
      <c r="J250" s="202"/>
      <c r="K250" s="209" t="s">
        <v>41</v>
      </c>
      <c r="L250" s="204" t="s">
        <v>309</v>
      </c>
      <c r="M250" s="204">
        <v>2</v>
      </c>
      <c r="N250" s="204" t="s">
        <v>313</v>
      </c>
      <c r="O250" s="204" t="s">
        <v>316</v>
      </c>
      <c r="P250" s="204">
        <v>94</v>
      </c>
      <c r="Q250" s="204">
        <v>90</v>
      </c>
      <c r="R250" s="204">
        <v>50</v>
      </c>
      <c r="S250" s="204" t="s">
        <v>147</v>
      </c>
      <c r="T250" s="204" t="s">
        <v>215</v>
      </c>
      <c r="U250" s="206" t="s">
        <v>610</v>
      </c>
      <c r="V250" s="206" t="s">
        <v>587</v>
      </c>
      <c r="W250" s="206" t="s">
        <v>611</v>
      </c>
      <c r="X250" s="206" t="s">
        <v>612</v>
      </c>
      <c r="Y250" s="202" t="s">
        <v>93</v>
      </c>
      <c r="Z250" s="202"/>
      <c r="AA250" s="202">
        <f t="shared" si="7"/>
        <v>90</v>
      </c>
      <c r="AB250" s="202">
        <v>0</v>
      </c>
      <c r="AC250" s="202">
        <v>0</v>
      </c>
      <c r="AD250" s="202"/>
      <c r="AE250" s="211"/>
    </row>
    <row r="251" spans="1:31" s="40" customFormat="1" ht="15" customHeight="1">
      <c r="A251" s="203">
        <v>243</v>
      </c>
      <c r="B251" s="207" t="s">
        <v>48</v>
      </c>
      <c r="C251" s="205" t="s">
        <v>32</v>
      </c>
      <c r="D251" s="205" t="s">
        <v>332</v>
      </c>
      <c r="E251" s="203">
        <v>3</v>
      </c>
      <c r="F251" s="203" t="s">
        <v>43</v>
      </c>
      <c r="G251" s="203" t="s">
        <v>249</v>
      </c>
      <c r="H251" s="203">
        <v>62</v>
      </c>
      <c r="I251" s="203">
        <v>3</v>
      </c>
      <c r="J251" s="203"/>
      <c r="K251" s="210" t="s">
        <v>41</v>
      </c>
      <c r="L251" s="205" t="s">
        <v>309</v>
      </c>
      <c r="M251" s="205">
        <v>2</v>
      </c>
      <c r="N251" s="205" t="s">
        <v>313</v>
      </c>
      <c r="O251" s="205" t="s">
        <v>316</v>
      </c>
      <c r="P251" s="205"/>
      <c r="Q251" s="205">
        <v>90</v>
      </c>
      <c r="R251" s="205">
        <v>50</v>
      </c>
      <c r="S251" s="205"/>
      <c r="T251" s="205"/>
      <c r="U251" s="207" t="s">
        <v>610</v>
      </c>
      <c r="V251" s="207" t="s">
        <v>587</v>
      </c>
      <c r="W251" s="207" t="s">
        <v>611</v>
      </c>
      <c r="X251" s="207" t="s">
        <v>612</v>
      </c>
      <c r="Y251" s="203" t="s">
        <v>93</v>
      </c>
      <c r="Z251" s="203"/>
      <c r="AA251" s="203">
        <f t="shared" si="7"/>
        <v>90</v>
      </c>
      <c r="AB251" s="203">
        <v>0</v>
      </c>
      <c r="AC251" s="203">
        <v>0</v>
      </c>
      <c r="AD251" s="203"/>
      <c r="AE251" s="212"/>
    </row>
    <row r="252" spans="1:31" s="40" customFormat="1" ht="30" customHeight="1">
      <c r="A252" s="34">
        <v>161</v>
      </c>
      <c r="B252" s="28" t="s">
        <v>48</v>
      </c>
      <c r="C252" s="25" t="s">
        <v>32</v>
      </c>
      <c r="D252" s="25" t="s">
        <v>333</v>
      </c>
      <c r="E252" s="34">
        <v>3</v>
      </c>
      <c r="F252" s="45" t="s">
        <v>78</v>
      </c>
      <c r="G252" s="45" t="s">
        <v>94</v>
      </c>
      <c r="H252" s="34">
        <v>60</v>
      </c>
      <c r="I252" s="39">
        <v>3</v>
      </c>
      <c r="J252" s="46" t="s">
        <v>145</v>
      </c>
      <c r="K252" s="46" t="s">
        <v>41</v>
      </c>
      <c r="L252" s="25" t="s">
        <v>308</v>
      </c>
      <c r="M252" s="25">
        <v>5</v>
      </c>
      <c r="N252" s="27" t="s">
        <v>312</v>
      </c>
      <c r="O252" s="25" t="s">
        <v>316</v>
      </c>
      <c r="P252" s="185">
        <v>66</v>
      </c>
      <c r="Q252" s="27">
        <v>60</v>
      </c>
      <c r="R252" s="25">
        <v>20</v>
      </c>
      <c r="S252" s="25"/>
      <c r="T252" s="25"/>
      <c r="U252" s="29" t="s">
        <v>590</v>
      </c>
      <c r="V252" s="29" t="s">
        <v>542</v>
      </c>
      <c r="W252" s="31" t="s">
        <v>591</v>
      </c>
      <c r="X252" s="31" t="s">
        <v>592</v>
      </c>
      <c r="Y252" s="34" t="s">
        <v>93</v>
      </c>
      <c r="Z252" s="45"/>
      <c r="AA252" s="34">
        <f t="shared" si="7"/>
        <v>60</v>
      </c>
      <c r="AB252" s="34">
        <v>0</v>
      </c>
      <c r="AC252" s="34">
        <v>0</v>
      </c>
      <c r="AD252" s="38"/>
      <c r="AE252" s="187"/>
    </row>
    <row r="253" spans="1:31" s="40" customFormat="1" ht="30" customHeight="1">
      <c r="A253" s="34">
        <v>162</v>
      </c>
      <c r="B253" s="29" t="s">
        <v>48</v>
      </c>
      <c r="C253" s="25" t="s">
        <v>32</v>
      </c>
      <c r="D253" s="25" t="s">
        <v>477</v>
      </c>
      <c r="E253" s="34">
        <v>3</v>
      </c>
      <c r="F253" s="45" t="s">
        <v>112</v>
      </c>
      <c r="G253" s="45" t="s">
        <v>161</v>
      </c>
      <c r="H253" s="34">
        <v>30</v>
      </c>
      <c r="I253" s="39">
        <v>3</v>
      </c>
      <c r="J253" s="46" t="s">
        <v>145</v>
      </c>
      <c r="K253" s="46" t="s">
        <v>41</v>
      </c>
      <c r="L253" s="25" t="s">
        <v>309</v>
      </c>
      <c r="M253" s="25">
        <v>6</v>
      </c>
      <c r="N253" s="27" t="s">
        <v>313</v>
      </c>
      <c r="O253" s="25" t="s">
        <v>314</v>
      </c>
      <c r="P253" s="185">
        <v>61</v>
      </c>
      <c r="Q253" s="27">
        <v>60</v>
      </c>
      <c r="R253" s="25">
        <v>20</v>
      </c>
      <c r="S253" s="25"/>
      <c r="T253" s="25"/>
      <c r="U253" s="29" t="s">
        <v>590</v>
      </c>
      <c r="V253" s="29" t="s">
        <v>542</v>
      </c>
      <c r="W253" s="31" t="s">
        <v>591</v>
      </c>
      <c r="X253" s="31" t="s">
        <v>592</v>
      </c>
      <c r="Y253" s="34" t="s">
        <v>93</v>
      </c>
      <c r="Z253" s="45"/>
      <c r="AA253" s="34">
        <f t="shared" si="7"/>
        <v>60</v>
      </c>
      <c r="AB253" s="34">
        <v>0</v>
      </c>
      <c r="AC253" s="34">
        <v>0</v>
      </c>
      <c r="AD253" s="38"/>
      <c r="AE253" s="187"/>
    </row>
    <row r="254" spans="1:31" s="40" customFormat="1" ht="15" customHeight="1">
      <c r="A254" s="202">
        <v>163</v>
      </c>
      <c r="B254" s="206" t="s">
        <v>1053</v>
      </c>
      <c r="C254" s="204" t="s">
        <v>800</v>
      </c>
      <c r="D254" s="204" t="s">
        <v>800</v>
      </c>
      <c r="E254" s="202">
        <v>3</v>
      </c>
      <c r="F254" s="202" t="s">
        <v>112</v>
      </c>
      <c r="G254" s="202" t="s">
        <v>166</v>
      </c>
      <c r="H254" s="202">
        <v>49</v>
      </c>
      <c r="I254" s="202">
        <v>2</v>
      </c>
      <c r="J254" s="202" t="s">
        <v>176</v>
      </c>
      <c r="K254" s="209" t="s">
        <v>60</v>
      </c>
      <c r="L254" s="204" t="s">
        <v>309</v>
      </c>
      <c r="M254" s="204">
        <v>2</v>
      </c>
      <c r="N254" s="204" t="s">
        <v>313</v>
      </c>
      <c r="O254" s="204" t="s">
        <v>367</v>
      </c>
      <c r="P254" s="204">
        <v>33</v>
      </c>
      <c r="Q254" s="204">
        <v>60</v>
      </c>
      <c r="R254" s="204">
        <v>20</v>
      </c>
      <c r="S254" s="204"/>
      <c r="T254" s="204"/>
      <c r="U254" s="206" t="s">
        <v>634</v>
      </c>
      <c r="V254" s="206" t="s">
        <v>635</v>
      </c>
      <c r="W254" s="206" t="s">
        <v>636</v>
      </c>
      <c r="X254" s="206" t="s">
        <v>637</v>
      </c>
      <c r="Y254" s="202" t="s">
        <v>95</v>
      </c>
      <c r="Z254" s="202"/>
      <c r="AA254" s="202">
        <f>Q254</f>
        <v>60</v>
      </c>
      <c r="AB254" s="202">
        <v>0</v>
      </c>
      <c r="AC254" s="202">
        <v>0</v>
      </c>
      <c r="AD254" s="202"/>
      <c r="AE254" s="211"/>
    </row>
    <row r="255" spans="1:31" s="40" customFormat="1" ht="15" customHeight="1">
      <c r="A255" s="203">
        <v>70</v>
      </c>
      <c r="B255" s="207" t="s">
        <v>472</v>
      </c>
      <c r="C255" s="205" t="s">
        <v>185</v>
      </c>
      <c r="D255" s="205" t="s">
        <v>185</v>
      </c>
      <c r="E255" s="203">
        <v>3</v>
      </c>
      <c r="F255" s="203" t="s">
        <v>112</v>
      </c>
      <c r="G255" s="203" t="s">
        <v>188</v>
      </c>
      <c r="H255" s="203">
        <v>30</v>
      </c>
      <c r="I255" s="203">
        <v>2</v>
      </c>
      <c r="J255" s="203" t="s">
        <v>176</v>
      </c>
      <c r="K255" s="210" t="s">
        <v>191</v>
      </c>
      <c r="L255" s="205" t="s">
        <v>309</v>
      </c>
      <c r="M255" s="205">
        <v>2</v>
      </c>
      <c r="N255" s="205" t="s">
        <v>313</v>
      </c>
      <c r="O255" s="205" t="s">
        <v>367</v>
      </c>
      <c r="P255" s="205"/>
      <c r="Q255" s="205">
        <v>60</v>
      </c>
      <c r="R255" s="205">
        <v>20</v>
      </c>
      <c r="S255" s="205"/>
      <c r="T255" s="205"/>
      <c r="U255" s="207" t="s">
        <v>634</v>
      </c>
      <c r="V255" s="207" t="s">
        <v>635</v>
      </c>
      <c r="W255" s="207" t="s">
        <v>636</v>
      </c>
      <c r="X255" s="207" t="s">
        <v>637</v>
      </c>
      <c r="Y255" s="203" t="s">
        <v>95</v>
      </c>
      <c r="Z255" s="203"/>
      <c r="AA255" s="203">
        <f>Q255</f>
        <v>60</v>
      </c>
      <c r="AB255" s="203">
        <v>0</v>
      </c>
      <c r="AC255" s="203">
        <v>0</v>
      </c>
      <c r="AD255" s="203"/>
      <c r="AE255" s="212"/>
    </row>
    <row r="256" spans="1:31" s="40" customFormat="1" ht="15" customHeight="1">
      <c r="A256" s="202">
        <v>164</v>
      </c>
      <c r="B256" s="206" t="s">
        <v>184</v>
      </c>
      <c r="C256" s="204" t="s">
        <v>183</v>
      </c>
      <c r="D256" s="204" t="s">
        <v>183</v>
      </c>
      <c r="E256" s="202">
        <v>3</v>
      </c>
      <c r="F256" s="202" t="s">
        <v>112</v>
      </c>
      <c r="G256" s="202" t="s">
        <v>166</v>
      </c>
      <c r="H256" s="202">
        <v>49</v>
      </c>
      <c r="I256" s="202">
        <v>1</v>
      </c>
      <c r="J256" s="202"/>
      <c r="K256" s="209" t="s">
        <v>60</v>
      </c>
      <c r="L256" s="204" t="s">
        <v>309</v>
      </c>
      <c r="M256" s="204">
        <v>5</v>
      </c>
      <c r="N256" s="204" t="s">
        <v>313</v>
      </c>
      <c r="O256" s="204" t="s">
        <v>372</v>
      </c>
      <c r="P256" s="204">
        <v>80</v>
      </c>
      <c r="Q256" s="204">
        <v>70</v>
      </c>
      <c r="R256" s="204">
        <v>50</v>
      </c>
      <c r="S256" s="204"/>
      <c r="T256" s="204"/>
      <c r="U256" s="206" t="s">
        <v>936</v>
      </c>
      <c r="V256" s="206" t="s">
        <v>652</v>
      </c>
      <c r="W256" s="206" t="s">
        <v>659</v>
      </c>
      <c r="X256" s="206" t="s">
        <v>660</v>
      </c>
      <c r="Y256" s="202" t="s">
        <v>95</v>
      </c>
      <c r="Z256" s="202"/>
      <c r="AA256" s="202">
        <v>70</v>
      </c>
      <c r="AB256" s="202">
        <v>0</v>
      </c>
      <c r="AC256" s="202">
        <v>0</v>
      </c>
      <c r="AD256" s="202"/>
      <c r="AE256" s="211"/>
    </row>
    <row r="257" spans="1:31" s="40" customFormat="1" ht="15" customHeight="1">
      <c r="A257" s="203">
        <v>247</v>
      </c>
      <c r="B257" s="207" t="s">
        <v>184</v>
      </c>
      <c r="C257" s="205" t="s">
        <v>183</v>
      </c>
      <c r="D257" s="205" t="s">
        <v>183</v>
      </c>
      <c r="E257" s="203">
        <v>3</v>
      </c>
      <c r="F257" s="203" t="s">
        <v>160</v>
      </c>
      <c r="G257" s="203" t="s">
        <v>205</v>
      </c>
      <c r="H257" s="203">
        <v>30</v>
      </c>
      <c r="I257" s="203">
        <v>1</v>
      </c>
      <c r="J257" s="203"/>
      <c r="K257" s="210" t="s">
        <v>41</v>
      </c>
      <c r="L257" s="205" t="s">
        <v>309</v>
      </c>
      <c r="M257" s="205">
        <v>5</v>
      </c>
      <c r="N257" s="205" t="s">
        <v>313</v>
      </c>
      <c r="O257" s="205" t="s">
        <v>344</v>
      </c>
      <c r="P257" s="205"/>
      <c r="Q257" s="205">
        <v>70</v>
      </c>
      <c r="R257" s="205">
        <v>50</v>
      </c>
      <c r="S257" s="205"/>
      <c r="T257" s="205"/>
      <c r="U257" s="207" t="s">
        <v>936</v>
      </c>
      <c r="V257" s="207" t="s">
        <v>652</v>
      </c>
      <c r="W257" s="207" t="s">
        <v>659</v>
      </c>
      <c r="X257" s="207" t="s">
        <v>660</v>
      </c>
      <c r="Y257" s="203" t="s">
        <v>95</v>
      </c>
      <c r="Z257" s="203"/>
      <c r="AA257" s="203">
        <f>Q257</f>
        <v>70</v>
      </c>
      <c r="AB257" s="203">
        <v>0</v>
      </c>
      <c r="AC257" s="203">
        <f>Q257-AA257</f>
        <v>0</v>
      </c>
      <c r="AD257" s="203"/>
      <c r="AE257" s="212"/>
    </row>
    <row r="258" spans="1:31" s="40" customFormat="1" ht="15" customHeight="1">
      <c r="A258" s="202">
        <v>165</v>
      </c>
      <c r="B258" s="206" t="s">
        <v>124</v>
      </c>
      <c r="C258" s="204" t="s">
        <v>277</v>
      </c>
      <c r="D258" s="204" t="s">
        <v>347</v>
      </c>
      <c r="E258" s="202">
        <v>4</v>
      </c>
      <c r="F258" s="202" t="s">
        <v>122</v>
      </c>
      <c r="G258" s="202" t="s">
        <v>79</v>
      </c>
      <c r="H258" s="202">
        <v>60</v>
      </c>
      <c r="I258" s="202">
        <v>12</v>
      </c>
      <c r="J258" s="202"/>
      <c r="K258" s="209"/>
      <c r="L258" s="204" t="s">
        <v>308</v>
      </c>
      <c r="M258" s="204" t="s">
        <v>345</v>
      </c>
      <c r="N258" s="204" t="s">
        <v>312</v>
      </c>
      <c r="O258" s="204" t="s">
        <v>346</v>
      </c>
      <c r="P258" s="204">
        <v>45</v>
      </c>
      <c r="Q258" s="204">
        <v>45</v>
      </c>
      <c r="R258" s="204">
        <v>30</v>
      </c>
      <c r="S258" s="204"/>
      <c r="T258" s="204"/>
      <c r="U258" s="206" t="s">
        <v>687</v>
      </c>
      <c r="V258" s="206" t="s">
        <v>688</v>
      </c>
      <c r="W258" s="208" t="s">
        <v>698</v>
      </c>
      <c r="X258" s="206" t="s">
        <v>697</v>
      </c>
      <c r="Y258" s="202" t="s">
        <v>296</v>
      </c>
      <c r="Z258" s="202"/>
      <c r="AA258" s="202">
        <v>0</v>
      </c>
      <c r="AB258" s="202">
        <v>60</v>
      </c>
      <c r="AC258" s="202">
        <v>0</v>
      </c>
      <c r="AD258" s="202"/>
      <c r="AE258" s="213" t="s">
        <v>1046</v>
      </c>
    </row>
    <row r="259" spans="1:31" s="40" customFormat="1" ht="15" customHeight="1">
      <c r="A259" s="203">
        <v>249</v>
      </c>
      <c r="B259" s="207" t="s">
        <v>124</v>
      </c>
      <c r="C259" s="205" t="s">
        <v>277</v>
      </c>
      <c r="D259" s="205" t="s">
        <v>347</v>
      </c>
      <c r="E259" s="203">
        <v>4</v>
      </c>
      <c r="F259" s="203" t="s">
        <v>122</v>
      </c>
      <c r="G259" s="203" t="s">
        <v>64</v>
      </c>
      <c r="H259" s="203">
        <v>20</v>
      </c>
      <c r="I259" s="203">
        <v>8</v>
      </c>
      <c r="J259" s="203"/>
      <c r="K259" s="210"/>
      <c r="L259" s="205" t="s">
        <v>308</v>
      </c>
      <c r="M259" s="205" t="s">
        <v>345</v>
      </c>
      <c r="N259" s="205" t="s">
        <v>312</v>
      </c>
      <c r="O259" s="205" t="s">
        <v>346</v>
      </c>
      <c r="P259" s="205"/>
      <c r="Q259" s="205">
        <v>45</v>
      </c>
      <c r="R259" s="205">
        <v>30</v>
      </c>
      <c r="S259" s="205"/>
      <c r="T259" s="205"/>
      <c r="U259" s="207"/>
      <c r="V259" s="207"/>
      <c r="W259" s="207" t="s">
        <v>696</v>
      </c>
      <c r="X259" s="207" t="s">
        <v>697</v>
      </c>
      <c r="Y259" s="203" t="s">
        <v>296</v>
      </c>
      <c r="Z259" s="203"/>
      <c r="AA259" s="203">
        <v>0</v>
      </c>
      <c r="AB259" s="203">
        <v>60</v>
      </c>
      <c r="AC259" s="203">
        <v>0</v>
      </c>
      <c r="AD259" s="203"/>
      <c r="AE259" s="214"/>
    </row>
    <row r="260" spans="1:31" s="40" customFormat="1" ht="30" customHeight="1">
      <c r="A260" s="34">
        <v>166</v>
      </c>
      <c r="B260" s="28" t="s">
        <v>124</v>
      </c>
      <c r="C260" s="25" t="s">
        <v>277</v>
      </c>
      <c r="D260" s="25" t="s">
        <v>354</v>
      </c>
      <c r="E260" s="34">
        <v>4</v>
      </c>
      <c r="F260" s="45" t="s">
        <v>160</v>
      </c>
      <c r="G260" s="45" t="s">
        <v>166</v>
      </c>
      <c r="H260" s="34">
        <v>70</v>
      </c>
      <c r="I260" s="39">
        <v>12</v>
      </c>
      <c r="J260" s="46"/>
      <c r="K260" s="46"/>
      <c r="L260" s="25" t="s">
        <v>308</v>
      </c>
      <c r="M260" s="25" t="s">
        <v>350</v>
      </c>
      <c r="N260" s="27" t="s">
        <v>312</v>
      </c>
      <c r="O260" s="25" t="s">
        <v>346</v>
      </c>
      <c r="P260" s="185">
        <v>45</v>
      </c>
      <c r="Q260" s="27">
        <v>45</v>
      </c>
      <c r="R260" s="25">
        <v>30</v>
      </c>
      <c r="S260" s="25"/>
      <c r="T260" s="27"/>
      <c r="U260" s="29" t="s">
        <v>691</v>
      </c>
      <c r="V260" s="29" t="s">
        <v>688</v>
      </c>
      <c r="W260" s="31" t="s">
        <v>701</v>
      </c>
      <c r="X260" s="30" t="s">
        <v>700</v>
      </c>
      <c r="Y260" s="34" t="s">
        <v>296</v>
      </c>
      <c r="Z260" s="45"/>
      <c r="AA260" s="34">
        <v>0</v>
      </c>
      <c r="AB260" s="34">
        <v>70</v>
      </c>
      <c r="AC260" s="34">
        <v>0</v>
      </c>
      <c r="AD260" s="38"/>
      <c r="AE260" s="160" t="s">
        <v>1046</v>
      </c>
    </row>
    <row r="261" spans="1:31" s="40" customFormat="1" ht="30" customHeight="1">
      <c r="A261" s="34">
        <v>167</v>
      </c>
      <c r="B261" s="28" t="s">
        <v>124</v>
      </c>
      <c r="C261" s="25" t="s">
        <v>277</v>
      </c>
      <c r="D261" s="25" t="s">
        <v>355</v>
      </c>
      <c r="E261" s="34">
        <v>4</v>
      </c>
      <c r="F261" s="45" t="s">
        <v>160</v>
      </c>
      <c r="G261" s="45" t="s">
        <v>166</v>
      </c>
      <c r="H261" s="34">
        <v>70</v>
      </c>
      <c r="I261" s="39">
        <v>12</v>
      </c>
      <c r="J261" s="46"/>
      <c r="K261" s="46"/>
      <c r="L261" s="25" t="s">
        <v>308</v>
      </c>
      <c r="M261" s="25" t="s">
        <v>350</v>
      </c>
      <c r="N261" s="27" t="s">
        <v>312</v>
      </c>
      <c r="O261" s="25" t="s">
        <v>351</v>
      </c>
      <c r="P261" s="185">
        <v>45</v>
      </c>
      <c r="Q261" s="27">
        <v>45</v>
      </c>
      <c r="R261" s="25">
        <v>30</v>
      </c>
      <c r="S261" s="25"/>
      <c r="T261" s="27"/>
      <c r="U261" s="29" t="s">
        <v>687</v>
      </c>
      <c r="V261" s="29" t="s">
        <v>688</v>
      </c>
      <c r="W261" s="31" t="s">
        <v>698</v>
      </c>
      <c r="X261" s="30" t="s">
        <v>697</v>
      </c>
      <c r="Y261" s="34" t="s">
        <v>296</v>
      </c>
      <c r="Z261" s="45"/>
      <c r="AA261" s="34">
        <v>0</v>
      </c>
      <c r="AB261" s="34">
        <v>70</v>
      </c>
      <c r="AC261" s="34">
        <v>0</v>
      </c>
      <c r="AD261" s="38"/>
      <c r="AE261" s="160" t="s">
        <v>1046</v>
      </c>
    </row>
    <row r="262" spans="1:31" s="40" customFormat="1" ht="15" customHeight="1">
      <c r="A262" s="202">
        <v>168</v>
      </c>
      <c r="B262" s="206" t="s">
        <v>124</v>
      </c>
      <c r="C262" s="204" t="s">
        <v>277</v>
      </c>
      <c r="D262" s="204" t="s">
        <v>361</v>
      </c>
      <c r="E262" s="202">
        <v>4</v>
      </c>
      <c r="F262" s="202" t="s">
        <v>122</v>
      </c>
      <c r="G262" s="202" t="s">
        <v>96</v>
      </c>
      <c r="H262" s="202">
        <v>60</v>
      </c>
      <c r="I262" s="202">
        <v>12</v>
      </c>
      <c r="J262" s="202"/>
      <c r="K262" s="209"/>
      <c r="L262" s="204" t="s">
        <v>308</v>
      </c>
      <c r="M262" s="204" t="s">
        <v>358</v>
      </c>
      <c r="N262" s="204" t="s">
        <v>312</v>
      </c>
      <c r="O262" s="204" t="s">
        <v>351</v>
      </c>
      <c r="P262" s="204">
        <v>45</v>
      </c>
      <c r="Q262" s="204">
        <v>45</v>
      </c>
      <c r="R262" s="204">
        <v>30</v>
      </c>
      <c r="S262" s="204"/>
      <c r="T262" s="204"/>
      <c r="U262" s="206" t="s">
        <v>689</v>
      </c>
      <c r="V262" s="206" t="s">
        <v>688</v>
      </c>
      <c r="W262" s="208" t="s">
        <v>702</v>
      </c>
      <c r="X262" s="206" t="s">
        <v>703</v>
      </c>
      <c r="Y262" s="202" t="s">
        <v>296</v>
      </c>
      <c r="Z262" s="202"/>
      <c r="AA262" s="202">
        <v>0</v>
      </c>
      <c r="AB262" s="202">
        <v>60</v>
      </c>
      <c r="AC262" s="202">
        <v>0</v>
      </c>
      <c r="AD262" s="202"/>
      <c r="AE262" s="213" t="s">
        <v>1046</v>
      </c>
    </row>
    <row r="263" spans="1:31" s="40" customFormat="1" ht="15" customHeight="1">
      <c r="A263" s="203">
        <v>254</v>
      </c>
      <c r="B263" s="207" t="s">
        <v>124</v>
      </c>
      <c r="C263" s="205" t="s">
        <v>277</v>
      </c>
      <c r="D263" s="205" t="s">
        <v>362</v>
      </c>
      <c r="E263" s="203">
        <v>4</v>
      </c>
      <c r="F263" s="203" t="s">
        <v>122</v>
      </c>
      <c r="G263" s="203" t="s">
        <v>75</v>
      </c>
      <c r="H263" s="203">
        <v>20</v>
      </c>
      <c r="I263" s="203">
        <v>8</v>
      </c>
      <c r="J263" s="203"/>
      <c r="K263" s="210"/>
      <c r="L263" s="205" t="s">
        <v>308</v>
      </c>
      <c r="M263" s="205" t="s">
        <v>358</v>
      </c>
      <c r="N263" s="205" t="s">
        <v>312</v>
      </c>
      <c r="O263" s="205" t="s">
        <v>351</v>
      </c>
      <c r="P263" s="205"/>
      <c r="Q263" s="205">
        <v>45</v>
      </c>
      <c r="R263" s="205">
        <v>30</v>
      </c>
      <c r="S263" s="205"/>
      <c r="T263" s="205"/>
      <c r="U263" s="207"/>
      <c r="V263" s="207"/>
      <c r="W263" s="207" t="s">
        <v>699</v>
      </c>
      <c r="X263" s="207" t="s">
        <v>700</v>
      </c>
      <c r="Y263" s="203" t="s">
        <v>296</v>
      </c>
      <c r="Z263" s="203"/>
      <c r="AA263" s="203">
        <v>0</v>
      </c>
      <c r="AB263" s="203">
        <v>60</v>
      </c>
      <c r="AC263" s="203">
        <v>0</v>
      </c>
      <c r="AD263" s="203"/>
      <c r="AE263" s="214"/>
    </row>
    <row r="264" spans="1:31" s="40" customFormat="1" ht="48" customHeight="1">
      <c r="A264" s="34">
        <v>169</v>
      </c>
      <c r="B264" s="28" t="s">
        <v>124</v>
      </c>
      <c r="C264" s="25" t="s">
        <v>277</v>
      </c>
      <c r="D264" s="25" t="s">
        <v>362</v>
      </c>
      <c r="E264" s="34">
        <v>4</v>
      </c>
      <c r="F264" s="45" t="s">
        <v>160</v>
      </c>
      <c r="G264" s="45" t="s">
        <v>188</v>
      </c>
      <c r="H264" s="34">
        <v>30</v>
      </c>
      <c r="I264" s="39">
        <v>12</v>
      </c>
      <c r="J264" s="46"/>
      <c r="K264" s="46"/>
      <c r="L264" s="25" t="s">
        <v>308</v>
      </c>
      <c r="M264" s="25" t="s">
        <v>1020</v>
      </c>
      <c r="N264" s="27" t="s">
        <v>353</v>
      </c>
      <c r="O264" s="25" t="s">
        <v>335</v>
      </c>
      <c r="P264" s="185">
        <v>45</v>
      </c>
      <c r="Q264" s="27">
        <v>45</v>
      </c>
      <c r="R264" s="25">
        <v>30</v>
      </c>
      <c r="S264" s="25"/>
      <c r="T264" s="27"/>
      <c r="U264" s="29" t="s">
        <v>1021</v>
      </c>
      <c r="V264" s="29" t="s">
        <v>688</v>
      </c>
      <c r="W264" s="30" t="s">
        <v>706</v>
      </c>
      <c r="X264" s="30" t="s">
        <v>707</v>
      </c>
      <c r="Y264" s="34" t="s">
        <v>296</v>
      </c>
      <c r="Z264" s="45" t="s">
        <v>365</v>
      </c>
      <c r="AA264" s="34">
        <v>0</v>
      </c>
      <c r="AB264" s="34">
        <v>30</v>
      </c>
      <c r="AC264" s="34">
        <v>15</v>
      </c>
      <c r="AD264" s="38"/>
      <c r="AE264" s="160" t="s">
        <v>1047</v>
      </c>
    </row>
    <row r="265" spans="1:31" s="40" customFormat="1" ht="30" customHeight="1">
      <c r="A265" s="34">
        <v>170</v>
      </c>
      <c r="B265" s="29" t="s">
        <v>124</v>
      </c>
      <c r="C265" s="25" t="s">
        <v>277</v>
      </c>
      <c r="D265" s="25" t="s">
        <v>362</v>
      </c>
      <c r="E265" s="34">
        <v>4</v>
      </c>
      <c r="F265" s="45" t="s">
        <v>160</v>
      </c>
      <c r="G265" s="45" t="s">
        <v>188</v>
      </c>
      <c r="H265" s="35">
        <v>30</v>
      </c>
      <c r="I265" s="39">
        <v>12</v>
      </c>
      <c r="J265" s="46"/>
      <c r="K265" s="46"/>
      <c r="L265" s="25" t="s">
        <v>309</v>
      </c>
      <c r="M265" s="25">
        <v>4</v>
      </c>
      <c r="N265" s="27" t="s">
        <v>359</v>
      </c>
      <c r="O265" s="25" t="s">
        <v>334</v>
      </c>
      <c r="P265" s="185">
        <v>45</v>
      </c>
      <c r="Q265" s="27">
        <v>45</v>
      </c>
      <c r="R265" s="25">
        <v>30</v>
      </c>
      <c r="S265" s="25"/>
      <c r="T265" s="27"/>
      <c r="U265" s="29"/>
      <c r="V265" s="29" t="s">
        <v>688</v>
      </c>
      <c r="W265" s="31"/>
      <c r="X265" s="30"/>
      <c r="Y265" s="34" t="s">
        <v>296</v>
      </c>
      <c r="Z265" s="45" t="s">
        <v>365</v>
      </c>
      <c r="AA265" s="34">
        <v>0</v>
      </c>
      <c r="AB265" s="34">
        <v>30</v>
      </c>
      <c r="AC265" s="34">
        <v>15</v>
      </c>
      <c r="AD265" s="38"/>
      <c r="AE265" s="160" t="s">
        <v>1047</v>
      </c>
    </row>
    <row r="266" spans="1:31" s="40" customFormat="1" ht="30" customHeight="1">
      <c r="A266" s="34">
        <v>171</v>
      </c>
      <c r="B266" s="29" t="s">
        <v>278</v>
      </c>
      <c r="C266" s="25" t="s">
        <v>277</v>
      </c>
      <c r="D266" s="25" t="s">
        <v>352</v>
      </c>
      <c r="E266" s="34">
        <v>4</v>
      </c>
      <c r="F266" s="45" t="s">
        <v>122</v>
      </c>
      <c r="G266" s="45" t="s">
        <v>249</v>
      </c>
      <c r="H266" s="35">
        <v>70</v>
      </c>
      <c r="I266" s="39">
        <v>12</v>
      </c>
      <c r="J266" s="46"/>
      <c r="K266" s="46"/>
      <c r="L266" s="25" t="s">
        <v>309</v>
      </c>
      <c r="M266" s="25" t="s">
        <v>350</v>
      </c>
      <c r="N266" s="27" t="s">
        <v>313</v>
      </c>
      <c r="O266" s="25" t="s">
        <v>346</v>
      </c>
      <c r="P266" s="185">
        <v>45</v>
      </c>
      <c r="Q266" s="27">
        <v>45</v>
      </c>
      <c r="R266" s="25">
        <v>30</v>
      </c>
      <c r="S266" s="25"/>
      <c r="T266" s="27"/>
      <c r="U266" s="29" t="s">
        <v>691</v>
      </c>
      <c r="V266" s="29" t="s">
        <v>688</v>
      </c>
      <c r="W266" s="31" t="s">
        <v>701</v>
      </c>
      <c r="X266" s="30" t="s">
        <v>700</v>
      </c>
      <c r="Y266" s="34" t="s">
        <v>296</v>
      </c>
      <c r="Z266" s="45"/>
      <c r="AA266" s="34">
        <v>0</v>
      </c>
      <c r="AB266" s="34">
        <v>70</v>
      </c>
      <c r="AC266" s="34">
        <v>0</v>
      </c>
      <c r="AD266" s="38"/>
      <c r="AE266" s="160" t="s">
        <v>1046</v>
      </c>
    </row>
    <row r="267" spans="1:31" s="40" customFormat="1" ht="15" customHeight="1">
      <c r="A267" s="202">
        <v>172</v>
      </c>
      <c r="B267" s="206" t="s">
        <v>124</v>
      </c>
      <c r="C267" s="204" t="s">
        <v>277</v>
      </c>
      <c r="D267" s="204" t="s">
        <v>458</v>
      </c>
      <c r="E267" s="202">
        <v>4</v>
      </c>
      <c r="F267" s="202" t="s">
        <v>122</v>
      </c>
      <c r="G267" s="202" t="s">
        <v>94</v>
      </c>
      <c r="H267" s="202">
        <v>60</v>
      </c>
      <c r="I267" s="202">
        <v>12</v>
      </c>
      <c r="J267" s="202"/>
      <c r="K267" s="209"/>
      <c r="L267" s="204" t="s">
        <v>309</v>
      </c>
      <c r="M267" s="204" t="s">
        <v>350</v>
      </c>
      <c r="N267" s="204" t="s">
        <v>313</v>
      </c>
      <c r="O267" s="204" t="s">
        <v>351</v>
      </c>
      <c r="P267" s="204">
        <v>45</v>
      </c>
      <c r="Q267" s="204">
        <v>45</v>
      </c>
      <c r="R267" s="204">
        <v>30</v>
      </c>
      <c r="S267" s="204"/>
      <c r="T267" s="204"/>
      <c r="U267" s="206" t="s">
        <v>692</v>
      </c>
      <c r="V267" s="206" t="s">
        <v>688</v>
      </c>
      <c r="W267" s="208" t="s">
        <v>711</v>
      </c>
      <c r="X267" s="206" t="s">
        <v>709</v>
      </c>
      <c r="Y267" s="202" t="s">
        <v>296</v>
      </c>
      <c r="Z267" s="202"/>
      <c r="AA267" s="202">
        <v>0</v>
      </c>
      <c r="AB267" s="202">
        <v>60</v>
      </c>
      <c r="AC267" s="202">
        <v>0</v>
      </c>
      <c r="AD267" s="202"/>
      <c r="AE267" s="213" t="s">
        <v>1046</v>
      </c>
    </row>
    <row r="268" spans="1:31" s="40" customFormat="1" ht="15" customHeight="1">
      <c r="A268" s="203">
        <v>258</v>
      </c>
      <c r="B268" s="207" t="s">
        <v>124</v>
      </c>
      <c r="C268" s="205" t="s">
        <v>277</v>
      </c>
      <c r="D268" s="205" t="s">
        <v>349</v>
      </c>
      <c r="E268" s="203">
        <v>4</v>
      </c>
      <c r="F268" s="203" t="s">
        <v>160</v>
      </c>
      <c r="G268" s="203" t="s">
        <v>163</v>
      </c>
      <c r="H268" s="203">
        <v>10</v>
      </c>
      <c r="I268" s="203">
        <v>8</v>
      </c>
      <c r="J268" s="203"/>
      <c r="K268" s="210"/>
      <c r="L268" s="205" t="s">
        <v>309</v>
      </c>
      <c r="M268" s="205" t="s">
        <v>350</v>
      </c>
      <c r="N268" s="205" t="s">
        <v>313</v>
      </c>
      <c r="O268" s="205" t="s">
        <v>351</v>
      </c>
      <c r="P268" s="205"/>
      <c r="Q268" s="205">
        <v>45</v>
      </c>
      <c r="R268" s="205">
        <v>30</v>
      </c>
      <c r="S268" s="205"/>
      <c r="T268" s="205"/>
      <c r="U268" s="207"/>
      <c r="V268" s="207"/>
      <c r="W268" s="207" t="s">
        <v>710</v>
      </c>
      <c r="X268" s="207" t="s">
        <v>709</v>
      </c>
      <c r="Y268" s="203" t="s">
        <v>296</v>
      </c>
      <c r="Z268" s="203"/>
      <c r="AA268" s="203">
        <v>0</v>
      </c>
      <c r="AB268" s="203">
        <v>60</v>
      </c>
      <c r="AC268" s="203">
        <v>0</v>
      </c>
      <c r="AD268" s="203"/>
      <c r="AE268" s="214"/>
    </row>
    <row r="269" spans="1:31" s="40" customFormat="1" ht="30" customHeight="1">
      <c r="A269" s="34">
        <v>173</v>
      </c>
      <c r="B269" s="28" t="s">
        <v>124</v>
      </c>
      <c r="C269" s="25" t="s">
        <v>277</v>
      </c>
      <c r="D269" s="25" t="s">
        <v>348</v>
      </c>
      <c r="E269" s="34">
        <v>4</v>
      </c>
      <c r="F269" s="45" t="s">
        <v>122</v>
      </c>
      <c r="G269" s="45" t="s">
        <v>93</v>
      </c>
      <c r="H269" s="34">
        <v>80</v>
      </c>
      <c r="I269" s="39">
        <v>12</v>
      </c>
      <c r="J269" s="46"/>
      <c r="K269" s="46"/>
      <c r="L269" s="25" t="s">
        <v>309</v>
      </c>
      <c r="M269" s="25" t="s">
        <v>357</v>
      </c>
      <c r="N269" s="27" t="s">
        <v>313</v>
      </c>
      <c r="O269" s="25" t="s">
        <v>360</v>
      </c>
      <c r="P269" s="185">
        <v>45</v>
      </c>
      <c r="Q269" s="27">
        <v>45</v>
      </c>
      <c r="R269" s="25">
        <v>30</v>
      </c>
      <c r="S269" s="25"/>
      <c r="T269" s="27"/>
      <c r="U269" s="29" t="s">
        <v>692</v>
      </c>
      <c r="V269" s="29" t="s">
        <v>688</v>
      </c>
      <c r="W269" s="31" t="s">
        <v>711</v>
      </c>
      <c r="X269" s="31" t="s">
        <v>709</v>
      </c>
      <c r="Y269" s="34" t="s">
        <v>296</v>
      </c>
      <c r="Z269" s="45"/>
      <c r="AA269" s="34">
        <v>0</v>
      </c>
      <c r="AB269" s="34">
        <v>40</v>
      </c>
      <c r="AC269" s="34">
        <v>5</v>
      </c>
      <c r="AD269" s="38"/>
      <c r="AE269" s="161" t="s">
        <v>1046</v>
      </c>
    </row>
    <row r="270" spans="1:31" s="40" customFormat="1" ht="30" customHeight="1">
      <c r="A270" s="34">
        <v>174</v>
      </c>
      <c r="B270" s="28" t="s">
        <v>124</v>
      </c>
      <c r="C270" s="25" t="s">
        <v>277</v>
      </c>
      <c r="D270" s="25" t="s">
        <v>349</v>
      </c>
      <c r="E270" s="34">
        <v>4</v>
      </c>
      <c r="F270" s="45" t="s">
        <v>122</v>
      </c>
      <c r="G270" s="45" t="s">
        <v>93</v>
      </c>
      <c r="H270" s="34">
        <v>80</v>
      </c>
      <c r="I270" s="39">
        <v>12</v>
      </c>
      <c r="J270" s="46"/>
      <c r="K270" s="46"/>
      <c r="L270" s="25" t="s">
        <v>309</v>
      </c>
      <c r="M270" s="25" t="s">
        <v>358</v>
      </c>
      <c r="N270" s="27" t="s">
        <v>313</v>
      </c>
      <c r="O270" s="25" t="s">
        <v>351</v>
      </c>
      <c r="P270" s="185">
        <v>45</v>
      </c>
      <c r="Q270" s="27">
        <v>45</v>
      </c>
      <c r="R270" s="25">
        <v>30</v>
      </c>
      <c r="S270" s="25"/>
      <c r="T270" s="27"/>
      <c r="U270" s="29" t="s">
        <v>693</v>
      </c>
      <c r="V270" s="29" t="s">
        <v>688</v>
      </c>
      <c r="W270" s="31" t="s">
        <v>705</v>
      </c>
      <c r="X270" s="30" t="s">
        <v>704</v>
      </c>
      <c r="Y270" s="34" t="s">
        <v>296</v>
      </c>
      <c r="Z270" s="45"/>
      <c r="AA270" s="34">
        <v>0</v>
      </c>
      <c r="AB270" s="34">
        <v>40</v>
      </c>
      <c r="AC270" s="34">
        <v>5</v>
      </c>
      <c r="AD270" s="38"/>
      <c r="AE270" s="160" t="s">
        <v>1046</v>
      </c>
    </row>
    <row r="271" spans="1:228" s="40" customFormat="1" ht="57" customHeight="1">
      <c r="A271" s="34">
        <v>175</v>
      </c>
      <c r="B271" s="28" t="s">
        <v>124</v>
      </c>
      <c r="C271" s="25" t="s">
        <v>277</v>
      </c>
      <c r="D271" s="25" t="s">
        <v>356</v>
      </c>
      <c r="E271" s="34">
        <v>4</v>
      </c>
      <c r="F271" s="46" t="s">
        <v>122</v>
      </c>
      <c r="G271" s="34" t="s">
        <v>238</v>
      </c>
      <c r="H271" s="34">
        <v>30</v>
      </c>
      <c r="I271" s="35">
        <v>12</v>
      </c>
      <c r="J271" s="34"/>
      <c r="K271" s="47"/>
      <c r="L271" s="25" t="s">
        <v>309</v>
      </c>
      <c r="M271" s="29" t="s">
        <v>381</v>
      </c>
      <c r="N271" s="29" t="s">
        <v>359</v>
      </c>
      <c r="O271" s="87" t="s">
        <v>335</v>
      </c>
      <c r="P271" s="185">
        <v>45</v>
      </c>
      <c r="Q271" s="88">
        <v>45</v>
      </c>
      <c r="R271" s="25">
        <v>30</v>
      </c>
      <c r="S271" s="25"/>
      <c r="T271" s="25"/>
      <c r="U271" s="153" t="s">
        <v>690</v>
      </c>
      <c r="V271" s="28" t="s">
        <v>688</v>
      </c>
      <c r="W271" s="30" t="s">
        <v>706</v>
      </c>
      <c r="X271" s="30" t="s">
        <v>707</v>
      </c>
      <c r="Y271" s="40" t="s">
        <v>296</v>
      </c>
      <c r="Z271" s="40" t="s">
        <v>365</v>
      </c>
      <c r="AA271" s="38">
        <v>0</v>
      </c>
      <c r="AB271" s="38">
        <v>30</v>
      </c>
      <c r="AC271" s="38">
        <f>Q271-AB271</f>
        <v>15</v>
      </c>
      <c r="AD271" s="38"/>
      <c r="AE271" s="160" t="s">
        <v>1047</v>
      </c>
      <c r="HP271" s="34"/>
      <c r="HQ271" s="38"/>
      <c r="HR271" s="34"/>
      <c r="HS271" s="34"/>
      <c r="HT271" s="34"/>
    </row>
    <row r="272" spans="1:31" s="40" customFormat="1" ht="45.75" customHeight="1">
      <c r="A272" s="34">
        <v>176</v>
      </c>
      <c r="B272" s="28" t="s">
        <v>200</v>
      </c>
      <c r="C272" s="25" t="s">
        <v>275</v>
      </c>
      <c r="D272" s="25" t="s">
        <v>363</v>
      </c>
      <c r="E272" s="34">
        <v>5</v>
      </c>
      <c r="F272" s="45" t="s">
        <v>160</v>
      </c>
      <c r="G272" s="45" t="s">
        <v>188</v>
      </c>
      <c r="H272" s="34">
        <v>30</v>
      </c>
      <c r="I272" s="39">
        <v>1</v>
      </c>
      <c r="J272" s="46"/>
      <c r="K272" s="46" t="s">
        <v>277</v>
      </c>
      <c r="L272" s="25" t="s">
        <v>308</v>
      </c>
      <c r="M272" s="25" t="s">
        <v>1020</v>
      </c>
      <c r="N272" s="27" t="s">
        <v>353</v>
      </c>
      <c r="O272" s="25" t="s">
        <v>335</v>
      </c>
      <c r="P272" s="185">
        <v>45</v>
      </c>
      <c r="Q272" s="27">
        <v>45</v>
      </c>
      <c r="R272" s="25">
        <v>30</v>
      </c>
      <c r="S272" s="25"/>
      <c r="T272" s="27"/>
      <c r="U272" s="28" t="s">
        <v>1021</v>
      </c>
      <c r="V272" s="79" t="s">
        <v>688</v>
      </c>
      <c r="W272" s="30" t="s">
        <v>706</v>
      </c>
      <c r="X272" s="30" t="s">
        <v>707</v>
      </c>
      <c r="Y272" s="34" t="s">
        <v>296</v>
      </c>
      <c r="Z272" s="45" t="s">
        <v>366</v>
      </c>
      <c r="AA272" s="115">
        <v>0</v>
      </c>
      <c r="AB272" s="104">
        <v>30</v>
      </c>
      <c r="AC272" s="104">
        <v>0</v>
      </c>
      <c r="AD272" s="59"/>
      <c r="AE272" s="160" t="s">
        <v>1047</v>
      </c>
    </row>
    <row r="273" spans="1:31" s="40" customFormat="1" ht="30" customHeight="1">
      <c r="A273" s="34">
        <v>177</v>
      </c>
      <c r="B273" s="28" t="s">
        <v>200</v>
      </c>
      <c r="C273" s="25" t="s">
        <v>275</v>
      </c>
      <c r="D273" s="25" t="s">
        <v>363</v>
      </c>
      <c r="E273" s="34">
        <v>5</v>
      </c>
      <c r="F273" s="45" t="s">
        <v>160</v>
      </c>
      <c r="G273" s="45" t="s">
        <v>188</v>
      </c>
      <c r="H273" s="34">
        <v>30</v>
      </c>
      <c r="I273" s="39">
        <v>1</v>
      </c>
      <c r="J273" s="46"/>
      <c r="K273" s="46" t="s">
        <v>277</v>
      </c>
      <c r="L273" s="25" t="s">
        <v>309</v>
      </c>
      <c r="M273" s="25">
        <v>4</v>
      </c>
      <c r="N273" s="27" t="s">
        <v>359</v>
      </c>
      <c r="O273" s="25" t="s">
        <v>334</v>
      </c>
      <c r="P273" s="185">
        <v>45</v>
      </c>
      <c r="Q273" s="27">
        <v>45</v>
      </c>
      <c r="R273" s="25">
        <v>30</v>
      </c>
      <c r="S273" s="25"/>
      <c r="T273" s="27"/>
      <c r="U273" s="29"/>
      <c r="V273" s="29" t="s">
        <v>688</v>
      </c>
      <c r="W273" s="31"/>
      <c r="X273" s="30"/>
      <c r="Y273" s="34" t="s">
        <v>296</v>
      </c>
      <c r="Z273" s="45" t="s">
        <v>366</v>
      </c>
      <c r="AA273" s="34">
        <v>0</v>
      </c>
      <c r="AB273" s="34">
        <v>30</v>
      </c>
      <c r="AC273" s="34">
        <v>0</v>
      </c>
      <c r="AD273" s="38"/>
      <c r="AE273" s="160" t="s">
        <v>1046</v>
      </c>
    </row>
    <row r="274" spans="1:31" s="40" customFormat="1" ht="57" customHeight="1">
      <c r="A274" s="34">
        <v>178</v>
      </c>
      <c r="B274" s="29" t="s">
        <v>200</v>
      </c>
      <c r="C274" s="25" t="s">
        <v>275</v>
      </c>
      <c r="D274" s="25" t="s">
        <v>364</v>
      </c>
      <c r="E274" s="34">
        <v>5</v>
      </c>
      <c r="F274" s="45" t="s">
        <v>122</v>
      </c>
      <c r="G274" s="45" t="s">
        <v>238</v>
      </c>
      <c r="H274" s="34">
        <v>30</v>
      </c>
      <c r="I274" s="39">
        <v>1</v>
      </c>
      <c r="J274" s="46"/>
      <c r="K274" s="46" t="s">
        <v>277</v>
      </c>
      <c r="L274" s="25" t="s">
        <v>309</v>
      </c>
      <c r="M274" s="25" t="s">
        <v>381</v>
      </c>
      <c r="N274" s="27" t="s">
        <v>359</v>
      </c>
      <c r="O274" s="25" t="s">
        <v>335</v>
      </c>
      <c r="P274" s="185">
        <v>45</v>
      </c>
      <c r="Q274" s="27">
        <v>45</v>
      </c>
      <c r="R274" s="25">
        <v>30</v>
      </c>
      <c r="S274" s="25"/>
      <c r="T274" s="27"/>
      <c r="U274" s="38" t="s">
        <v>690</v>
      </c>
      <c r="V274" s="28" t="s">
        <v>688</v>
      </c>
      <c r="W274" s="30" t="s">
        <v>706</v>
      </c>
      <c r="X274" s="30" t="s">
        <v>707</v>
      </c>
      <c r="Y274" s="34" t="s">
        <v>296</v>
      </c>
      <c r="Z274" s="45" t="s">
        <v>366</v>
      </c>
      <c r="AA274" s="34">
        <v>0</v>
      </c>
      <c r="AB274" s="34">
        <v>30</v>
      </c>
      <c r="AC274" s="34">
        <f>Q274-AB274</f>
        <v>15</v>
      </c>
      <c r="AD274" s="38"/>
      <c r="AE274" s="160" t="s">
        <v>1047</v>
      </c>
    </row>
    <row r="275" spans="1:31" s="40" customFormat="1" ht="10.5" customHeight="1">
      <c r="A275" s="202">
        <v>179</v>
      </c>
      <c r="B275" s="206" t="s">
        <v>117</v>
      </c>
      <c r="C275" s="204" t="s">
        <v>273</v>
      </c>
      <c r="D275" s="204" t="s">
        <v>799</v>
      </c>
      <c r="E275" s="202">
        <v>5</v>
      </c>
      <c r="F275" s="202" t="s">
        <v>51</v>
      </c>
      <c r="G275" s="202" t="s">
        <v>79</v>
      </c>
      <c r="H275" s="202">
        <v>57</v>
      </c>
      <c r="I275" s="202">
        <v>3</v>
      </c>
      <c r="J275" s="202"/>
      <c r="K275" s="209" t="s">
        <v>275</v>
      </c>
      <c r="L275" s="204" t="s">
        <v>308</v>
      </c>
      <c r="M275" s="204" t="s">
        <v>403</v>
      </c>
      <c r="N275" s="204" t="s">
        <v>312</v>
      </c>
      <c r="O275" s="204" t="s">
        <v>344</v>
      </c>
      <c r="P275" s="204">
        <v>22</v>
      </c>
      <c r="Q275" s="204">
        <v>45</v>
      </c>
      <c r="R275" s="204">
        <v>30</v>
      </c>
      <c r="S275" s="204"/>
      <c r="T275" s="204"/>
      <c r="U275" s="206" t="s">
        <v>694</v>
      </c>
      <c r="V275" s="206" t="s">
        <v>688</v>
      </c>
      <c r="W275" s="208" t="s">
        <v>714</v>
      </c>
      <c r="X275" s="206" t="s">
        <v>713</v>
      </c>
      <c r="Y275" s="202" t="s">
        <v>296</v>
      </c>
      <c r="Z275" s="202"/>
      <c r="AA275" s="202">
        <f>Q275</f>
        <v>45</v>
      </c>
      <c r="AB275" s="202">
        <v>0</v>
      </c>
      <c r="AC275" s="202">
        <v>0</v>
      </c>
      <c r="AD275" s="202"/>
      <c r="AE275" s="213" t="s">
        <v>1046</v>
      </c>
    </row>
    <row r="276" spans="1:31" s="40" customFormat="1" ht="10.5" customHeight="1">
      <c r="A276" s="222">
        <v>266</v>
      </c>
      <c r="B276" s="224" t="s">
        <v>117</v>
      </c>
      <c r="C276" s="223" t="s">
        <v>667</v>
      </c>
      <c r="D276" s="223" t="s">
        <v>368</v>
      </c>
      <c r="E276" s="222">
        <v>5</v>
      </c>
      <c r="F276" s="222" t="s">
        <v>51</v>
      </c>
      <c r="G276" s="222" t="s">
        <v>64</v>
      </c>
      <c r="H276" s="222">
        <v>5</v>
      </c>
      <c r="I276" s="222">
        <v>3</v>
      </c>
      <c r="J276" s="222"/>
      <c r="K276" s="225" t="s">
        <v>275</v>
      </c>
      <c r="L276" s="223" t="s">
        <v>308</v>
      </c>
      <c r="M276" s="223" t="s">
        <v>403</v>
      </c>
      <c r="N276" s="223" t="s">
        <v>312</v>
      </c>
      <c r="O276" s="223" t="s">
        <v>344</v>
      </c>
      <c r="P276" s="223"/>
      <c r="Q276" s="223">
        <v>45</v>
      </c>
      <c r="R276" s="223">
        <v>30</v>
      </c>
      <c r="S276" s="223"/>
      <c r="T276" s="223"/>
      <c r="U276" s="224"/>
      <c r="V276" s="224"/>
      <c r="W276" s="224" t="s">
        <v>712</v>
      </c>
      <c r="X276" s="224" t="s">
        <v>713</v>
      </c>
      <c r="Y276" s="222" t="s">
        <v>296</v>
      </c>
      <c r="Z276" s="222"/>
      <c r="AA276" s="222">
        <f>Q276</f>
        <v>45</v>
      </c>
      <c r="AB276" s="222">
        <v>0</v>
      </c>
      <c r="AC276" s="222">
        <v>0</v>
      </c>
      <c r="AD276" s="222"/>
      <c r="AE276" s="215"/>
    </row>
    <row r="277" spans="1:31" s="40" customFormat="1" ht="10.5" customHeight="1">
      <c r="A277" s="203">
        <v>267</v>
      </c>
      <c r="B277" s="207" t="s">
        <v>117</v>
      </c>
      <c r="C277" s="205" t="s">
        <v>667</v>
      </c>
      <c r="D277" s="205" t="s">
        <v>368</v>
      </c>
      <c r="E277" s="203">
        <v>5</v>
      </c>
      <c r="F277" s="203" t="s">
        <v>51</v>
      </c>
      <c r="G277" s="203" t="s">
        <v>93</v>
      </c>
      <c r="H277" s="203">
        <v>82</v>
      </c>
      <c r="I277" s="203">
        <v>3</v>
      </c>
      <c r="J277" s="203"/>
      <c r="K277" s="210" t="s">
        <v>275</v>
      </c>
      <c r="L277" s="205" t="s">
        <v>308</v>
      </c>
      <c r="M277" s="205" t="s">
        <v>403</v>
      </c>
      <c r="N277" s="205" t="s">
        <v>312</v>
      </c>
      <c r="O277" s="205" t="s">
        <v>344</v>
      </c>
      <c r="P277" s="205"/>
      <c r="Q277" s="205">
        <v>45</v>
      </c>
      <c r="R277" s="205">
        <v>30</v>
      </c>
      <c r="S277" s="205"/>
      <c r="T277" s="205"/>
      <c r="U277" s="207"/>
      <c r="V277" s="207"/>
      <c r="W277" s="207" t="s">
        <v>712</v>
      </c>
      <c r="X277" s="207" t="s">
        <v>713</v>
      </c>
      <c r="Y277" s="203" t="s">
        <v>296</v>
      </c>
      <c r="Z277" s="203"/>
      <c r="AA277" s="203">
        <f>Q277</f>
        <v>45</v>
      </c>
      <c r="AB277" s="203">
        <v>0</v>
      </c>
      <c r="AC277" s="203">
        <v>0</v>
      </c>
      <c r="AD277" s="203"/>
      <c r="AE277" s="214"/>
    </row>
    <row r="278" spans="1:31" s="40" customFormat="1" ht="15" customHeight="1">
      <c r="A278" s="202">
        <v>180</v>
      </c>
      <c r="B278" s="206" t="s">
        <v>117</v>
      </c>
      <c r="C278" s="204" t="s">
        <v>273</v>
      </c>
      <c r="D278" s="204" t="s">
        <v>369</v>
      </c>
      <c r="E278" s="202">
        <v>5</v>
      </c>
      <c r="F278" s="202" t="s">
        <v>153</v>
      </c>
      <c r="G278" s="202" t="s">
        <v>94</v>
      </c>
      <c r="H278" s="202">
        <v>77</v>
      </c>
      <c r="I278" s="202">
        <v>3</v>
      </c>
      <c r="J278" s="202"/>
      <c r="K278" s="209" t="s">
        <v>275</v>
      </c>
      <c r="L278" s="204" t="s">
        <v>308</v>
      </c>
      <c r="M278" s="204" t="s">
        <v>358</v>
      </c>
      <c r="N278" s="204" t="s">
        <v>312</v>
      </c>
      <c r="O278" s="204" t="s">
        <v>367</v>
      </c>
      <c r="P278" s="204">
        <v>16</v>
      </c>
      <c r="Q278" s="204">
        <v>45</v>
      </c>
      <c r="R278" s="204">
        <v>30</v>
      </c>
      <c r="S278" s="204"/>
      <c r="T278" s="204"/>
      <c r="U278" s="206" t="s">
        <v>694</v>
      </c>
      <c r="V278" s="206" t="s">
        <v>688</v>
      </c>
      <c r="W278" s="206" t="s">
        <v>714</v>
      </c>
      <c r="X278" s="206" t="s">
        <v>713</v>
      </c>
      <c r="Y278" s="202" t="s">
        <v>296</v>
      </c>
      <c r="Z278" s="202"/>
      <c r="AA278" s="202">
        <f>Q278</f>
        <v>45</v>
      </c>
      <c r="AB278" s="202">
        <v>0</v>
      </c>
      <c r="AC278" s="202">
        <v>0</v>
      </c>
      <c r="AD278" s="202"/>
      <c r="AE278" s="213" t="s">
        <v>1046</v>
      </c>
    </row>
    <row r="279" spans="1:31" s="40" customFormat="1" ht="15" customHeight="1">
      <c r="A279" s="203">
        <v>269</v>
      </c>
      <c r="B279" s="207" t="s">
        <v>117</v>
      </c>
      <c r="C279" s="205" t="s">
        <v>667</v>
      </c>
      <c r="D279" s="205" t="s">
        <v>370</v>
      </c>
      <c r="E279" s="203">
        <v>5</v>
      </c>
      <c r="F279" s="203" t="s">
        <v>153</v>
      </c>
      <c r="G279" s="203" t="s">
        <v>166</v>
      </c>
      <c r="H279" s="203">
        <v>96</v>
      </c>
      <c r="I279" s="203">
        <v>3</v>
      </c>
      <c r="J279" s="203"/>
      <c r="K279" s="210" t="s">
        <v>275</v>
      </c>
      <c r="L279" s="205" t="s">
        <v>308</v>
      </c>
      <c r="M279" s="205" t="s">
        <v>358</v>
      </c>
      <c r="N279" s="205" t="s">
        <v>312</v>
      </c>
      <c r="O279" s="205" t="s">
        <v>367</v>
      </c>
      <c r="P279" s="205"/>
      <c r="Q279" s="205">
        <v>45</v>
      </c>
      <c r="R279" s="205">
        <v>30</v>
      </c>
      <c r="S279" s="205"/>
      <c r="T279" s="205"/>
      <c r="U279" s="207"/>
      <c r="V279" s="207"/>
      <c r="W279" s="207" t="s">
        <v>712</v>
      </c>
      <c r="X279" s="207" t="s">
        <v>713</v>
      </c>
      <c r="Y279" s="203" t="s">
        <v>296</v>
      </c>
      <c r="Z279" s="203"/>
      <c r="AA279" s="203">
        <f>Q279</f>
        <v>45</v>
      </c>
      <c r="AB279" s="203">
        <v>0</v>
      </c>
      <c r="AC279" s="203">
        <v>0</v>
      </c>
      <c r="AD279" s="203"/>
      <c r="AE279" s="214"/>
    </row>
    <row r="280" spans="1:31" s="40" customFormat="1" ht="30" customHeight="1">
      <c r="A280" s="34">
        <v>181</v>
      </c>
      <c r="B280" s="29" t="s">
        <v>276</v>
      </c>
      <c r="C280" s="25" t="s">
        <v>74</v>
      </c>
      <c r="D280" s="25" t="s">
        <v>396</v>
      </c>
      <c r="E280" s="34">
        <v>3</v>
      </c>
      <c r="F280" s="45" t="s">
        <v>122</v>
      </c>
      <c r="G280" s="45" t="s">
        <v>94</v>
      </c>
      <c r="H280" s="35">
        <v>60</v>
      </c>
      <c r="I280" s="39">
        <v>6</v>
      </c>
      <c r="J280" s="46"/>
      <c r="K280" s="46"/>
      <c r="L280" s="25" t="s">
        <v>308</v>
      </c>
      <c r="M280" s="25">
        <v>2</v>
      </c>
      <c r="N280" s="27" t="s">
        <v>312</v>
      </c>
      <c r="O280" s="25" t="s">
        <v>372</v>
      </c>
      <c r="P280" s="185">
        <v>73</v>
      </c>
      <c r="Q280" s="27">
        <v>90</v>
      </c>
      <c r="R280" s="25">
        <v>50</v>
      </c>
      <c r="S280" s="25"/>
      <c r="T280" s="27"/>
      <c r="U280" s="29" t="s">
        <v>716</v>
      </c>
      <c r="V280" s="29" t="s">
        <v>717</v>
      </c>
      <c r="W280" s="31" t="s">
        <v>718</v>
      </c>
      <c r="X280" s="31" t="s">
        <v>719</v>
      </c>
      <c r="Y280" s="34" t="s">
        <v>300</v>
      </c>
      <c r="Z280" s="45"/>
      <c r="AA280" s="103">
        <v>0</v>
      </c>
      <c r="AB280" s="34">
        <v>60</v>
      </c>
      <c r="AC280" s="34">
        <f>Q280-AB280</f>
        <v>30</v>
      </c>
      <c r="AD280" s="38"/>
      <c r="AE280" s="187"/>
    </row>
    <row r="281" spans="1:31" s="40" customFormat="1" ht="15" customHeight="1">
      <c r="A281" s="202">
        <v>182</v>
      </c>
      <c r="B281" s="206" t="s">
        <v>123</v>
      </c>
      <c r="C281" s="204" t="s">
        <v>74</v>
      </c>
      <c r="D281" s="204" t="s">
        <v>394</v>
      </c>
      <c r="E281" s="202">
        <v>3</v>
      </c>
      <c r="F281" s="202" t="s">
        <v>160</v>
      </c>
      <c r="G281" s="202" t="s">
        <v>166</v>
      </c>
      <c r="H281" s="202">
        <v>70</v>
      </c>
      <c r="I281" s="202">
        <v>6</v>
      </c>
      <c r="J281" s="202"/>
      <c r="K281" s="209"/>
      <c r="L281" s="204" t="s">
        <v>309</v>
      </c>
      <c r="M281" s="204">
        <v>2</v>
      </c>
      <c r="N281" s="204" t="s">
        <v>313</v>
      </c>
      <c r="O281" s="204" t="s">
        <v>372</v>
      </c>
      <c r="P281" s="204">
        <v>121</v>
      </c>
      <c r="Q281" s="204">
        <v>90</v>
      </c>
      <c r="R281" s="204">
        <v>50</v>
      </c>
      <c r="S281" s="204"/>
      <c r="T281" s="204"/>
      <c r="U281" s="206" t="s">
        <v>720</v>
      </c>
      <c r="V281" s="206" t="s">
        <v>717</v>
      </c>
      <c r="W281" s="208" t="s">
        <v>721</v>
      </c>
      <c r="X281" s="208" t="s">
        <v>722</v>
      </c>
      <c r="Y281" s="202" t="s">
        <v>300</v>
      </c>
      <c r="Z281" s="202"/>
      <c r="AA281" s="202">
        <v>0</v>
      </c>
      <c r="AB281" s="202">
        <v>70</v>
      </c>
      <c r="AC281" s="202">
        <f>Q281-AB281</f>
        <v>20</v>
      </c>
      <c r="AD281" s="202"/>
      <c r="AE281" s="216"/>
    </row>
    <row r="282" spans="1:31" s="40" customFormat="1" ht="15" customHeight="1">
      <c r="A282" s="203">
        <v>275</v>
      </c>
      <c r="B282" s="207" t="s">
        <v>202</v>
      </c>
      <c r="C282" s="205" t="s">
        <v>74</v>
      </c>
      <c r="D282" s="205" t="s">
        <v>394</v>
      </c>
      <c r="E282" s="203">
        <v>3</v>
      </c>
      <c r="F282" s="203" t="s">
        <v>160</v>
      </c>
      <c r="G282" s="203" t="s">
        <v>188</v>
      </c>
      <c r="H282" s="203">
        <v>30</v>
      </c>
      <c r="I282" s="203">
        <v>6</v>
      </c>
      <c r="J282" s="203"/>
      <c r="K282" s="210"/>
      <c r="L282" s="205" t="s">
        <v>309</v>
      </c>
      <c r="M282" s="205">
        <v>2</v>
      </c>
      <c r="N282" s="205" t="s">
        <v>313</v>
      </c>
      <c r="O282" s="205" t="s">
        <v>373</v>
      </c>
      <c r="P282" s="205"/>
      <c r="Q282" s="205">
        <v>90</v>
      </c>
      <c r="R282" s="205">
        <v>50</v>
      </c>
      <c r="S282" s="205"/>
      <c r="T282" s="205"/>
      <c r="U282" s="207"/>
      <c r="V282" s="207"/>
      <c r="W282" s="207"/>
      <c r="X282" s="207"/>
      <c r="Y282" s="203" t="s">
        <v>300</v>
      </c>
      <c r="Z282" s="203"/>
      <c r="AA282" s="203">
        <v>0</v>
      </c>
      <c r="AB282" s="203">
        <v>30</v>
      </c>
      <c r="AC282" s="203">
        <f>Q282-AB282</f>
        <v>60</v>
      </c>
      <c r="AD282" s="203"/>
      <c r="AE282" s="212"/>
    </row>
    <row r="283" spans="1:31" s="40" customFormat="1" ht="30" customHeight="1">
      <c r="A283" s="34">
        <v>183</v>
      </c>
      <c r="B283" s="28" t="s">
        <v>123</v>
      </c>
      <c r="C283" s="25" t="s">
        <v>74</v>
      </c>
      <c r="D283" s="25" t="s">
        <v>395</v>
      </c>
      <c r="E283" s="34">
        <v>3</v>
      </c>
      <c r="F283" s="45" t="s">
        <v>122</v>
      </c>
      <c r="G283" s="45" t="s">
        <v>79</v>
      </c>
      <c r="H283" s="34">
        <v>60</v>
      </c>
      <c r="I283" s="39">
        <v>6</v>
      </c>
      <c r="J283" s="46"/>
      <c r="K283" s="46"/>
      <c r="L283" s="25" t="s">
        <v>308</v>
      </c>
      <c r="M283" s="25">
        <v>3</v>
      </c>
      <c r="N283" s="27" t="s">
        <v>312</v>
      </c>
      <c r="O283" s="25" t="s">
        <v>372</v>
      </c>
      <c r="P283" s="185">
        <v>71</v>
      </c>
      <c r="Q283" s="27">
        <v>90</v>
      </c>
      <c r="R283" s="25">
        <v>50</v>
      </c>
      <c r="S283" s="25"/>
      <c r="T283" s="25"/>
      <c r="U283" s="29" t="s">
        <v>716</v>
      </c>
      <c r="V283" s="29" t="s">
        <v>717</v>
      </c>
      <c r="W283" s="31" t="s">
        <v>718</v>
      </c>
      <c r="X283" s="31" t="s">
        <v>719</v>
      </c>
      <c r="Y283" s="34" t="s">
        <v>300</v>
      </c>
      <c r="Z283" s="45"/>
      <c r="AA283" s="115">
        <v>0</v>
      </c>
      <c r="AB283" s="34">
        <v>60</v>
      </c>
      <c r="AC283" s="34">
        <f>Q283-AB283</f>
        <v>30</v>
      </c>
      <c r="AD283" s="38"/>
      <c r="AE283" s="187"/>
    </row>
    <row r="284" spans="1:31" s="40" customFormat="1" ht="30" customHeight="1">
      <c r="A284" s="34">
        <v>184</v>
      </c>
      <c r="B284" s="29" t="s">
        <v>202</v>
      </c>
      <c r="C284" s="25" t="s">
        <v>74</v>
      </c>
      <c r="D284" s="25" t="s">
        <v>397</v>
      </c>
      <c r="E284" s="34">
        <v>3</v>
      </c>
      <c r="F284" s="45" t="s">
        <v>122</v>
      </c>
      <c r="G284" s="45" t="s">
        <v>238</v>
      </c>
      <c r="H284" s="34">
        <v>30</v>
      </c>
      <c r="I284" s="39">
        <v>6</v>
      </c>
      <c r="J284" s="46"/>
      <c r="K284" s="46"/>
      <c r="L284" s="25" t="s">
        <v>308</v>
      </c>
      <c r="M284" s="25">
        <v>4</v>
      </c>
      <c r="N284" s="27" t="s">
        <v>312</v>
      </c>
      <c r="O284" s="25" t="s">
        <v>373</v>
      </c>
      <c r="P284" s="185">
        <v>60</v>
      </c>
      <c r="Q284" s="27">
        <v>90</v>
      </c>
      <c r="R284" s="25">
        <v>50</v>
      </c>
      <c r="S284" s="25"/>
      <c r="T284" s="27"/>
      <c r="U284" s="29" t="s">
        <v>716</v>
      </c>
      <c r="V284" s="29" t="s">
        <v>717</v>
      </c>
      <c r="W284" s="31" t="s">
        <v>718</v>
      </c>
      <c r="X284" s="31" t="s">
        <v>719</v>
      </c>
      <c r="Y284" s="34" t="s">
        <v>300</v>
      </c>
      <c r="Z284" s="45"/>
      <c r="AA284" s="34">
        <v>0</v>
      </c>
      <c r="AB284" s="34">
        <v>30</v>
      </c>
      <c r="AC284" s="34">
        <f>Q284-AB284</f>
        <v>60</v>
      </c>
      <c r="AD284" s="38"/>
      <c r="AE284" s="161" t="s">
        <v>1047</v>
      </c>
    </row>
    <row r="285" spans="1:31" s="40" customFormat="1" ht="30" customHeight="1">
      <c r="A285" s="34">
        <v>185</v>
      </c>
      <c r="B285" s="29" t="s">
        <v>276</v>
      </c>
      <c r="C285" s="25" t="s">
        <v>74</v>
      </c>
      <c r="D285" s="25" t="s">
        <v>459</v>
      </c>
      <c r="E285" s="34">
        <v>3</v>
      </c>
      <c r="F285" s="45" t="s">
        <v>122</v>
      </c>
      <c r="G285" s="45" t="s">
        <v>249</v>
      </c>
      <c r="H285" s="35">
        <v>70</v>
      </c>
      <c r="I285" s="39">
        <v>6</v>
      </c>
      <c r="J285" s="46"/>
      <c r="K285" s="46"/>
      <c r="L285" s="25" t="s">
        <v>309</v>
      </c>
      <c r="M285" s="25">
        <v>4</v>
      </c>
      <c r="N285" s="27" t="s">
        <v>313</v>
      </c>
      <c r="O285" s="25" t="s">
        <v>393</v>
      </c>
      <c r="P285" s="185">
        <v>84</v>
      </c>
      <c r="Q285" s="27">
        <v>90</v>
      </c>
      <c r="R285" s="25">
        <v>50</v>
      </c>
      <c r="S285" s="25"/>
      <c r="T285" s="27"/>
      <c r="U285" s="29" t="s">
        <v>723</v>
      </c>
      <c r="V285" s="29" t="s">
        <v>717</v>
      </c>
      <c r="W285" s="31" t="s">
        <v>724</v>
      </c>
      <c r="X285" s="31" t="s">
        <v>725</v>
      </c>
      <c r="Y285" s="34" t="s">
        <v>300</v>
      </c>
      <c r="Z285" s="45"/>
      <c r="AA285" s="43">
        <v>70</v>
      </c>
      <c r="AB285" s="34">
        <v>0</v>
      </c>
      <c r="AC285" s="34">
        <f>Q285-H285</f>
        <v>20</v>
      </c>
      <c r="AD285" s="38"/>
      <c r="AE285" s="187"/>
    </row>
    <row r="286" spans="1:31" s="40" customFormat="1" ht="30" customHeight="1">
      <c r="A286" s="34">
        <v>186</v>
      </c>
      <c r="B286" s="28" t="s">
        <v>202</v>
      </c>
      <c r="C286" s="25" t="s">
        <v>74</v>
      </c>
      <c r="D286" s="25" t="s">
        <v>391</v>
      </c>
      <c r="E286" s="34">
        <v>3</v>
      </c>
      <c r="F286" s="45" t="s">
        <v>122</v>
      </c>
      <c r="G286" s="45" t="s">
        <v>93</v>
      </c>
      <c r="H286" s="34">
        <v>80</v>
      </c>
      <c r="I286" s="39">
        <v>6</v>
      </c>
      <c r="J286" s="46"/>
      <c r="K286" s="46"/>
      <c r="L286" s="25" t="s">
        <v>309</v>
      </c>
      <c r="M286" s="25">
        <v>5</v>
      </c>
      <c r="N286" s="27" t="s">
        <v>313</v>
      </c>
      <c r="O286" s="25" t="s">
        <v>393</v>
      </c>
      <c r="P286" s="185">
        <v>110</v>
      </c>
      <c r="Q286" s="27">
        <v>90</v>
      </c>
      <c r="R286" s="25">
        <v>50</v>
      </c>
      <c r="S286" s="25"/>
      <c r="T286" s="27"/>
      <c r="U286" s="29" t="s">
        <v>726</v>
      </c>
      <c r="V286" s="29" t="s">
        <v>717</v>
      </c>
      <c r="W286" s="31" t="s">
        <v>727</v>
      </c>
      <c r="X286" s="31" t="s">
        <v>728</v>
      </c>
      <c r="Y286" s="34" t="s">
        <v>300</v>
      </c>
      <c r="Z286" s="45"/>
      <c r="AA286" s="34">
        <v>0</v>
      </c>
      <c r="AB286" s="34">
        <v>80</v>
      </c>
      <c r="AC286" s="34">
        <f>Q286-AB286</f>
        <v>10</v>
      </c>
      <c r="AD286" s="38"/>
      <c r="AE286" s="187"/>
    </row>
    <row r="287" spans="1:31" s="40" customFormat="1" ht="10.5" customHeight="1">
      <c r="A287" s="202">
        <v>187</v>
      </c>
      <c r="B287" s="206" t="s">
        <v>126</v>
      </c>
      <c r="C287" s="204" t="s">
        <v>125</v>
      </c>
      <c r="D287" s="204" t="s">
        <v>376</v>
      </c>
      <c r="E287" s="202">
        <v>4</v>
      </c>
      <c r="F287" s="202" t="s">
        <v>160</v>
      </c>
      <c r="G287" s="202" t="s">
        <v>163</v>
      </c>
      <c r="H287" s="202">
        <v>10</v>
      </c>
      <c r="I287" s="202">
        <v>7</v>
      </c>
      <c r="J287" s="202"/>
      <c r="K287" s="209"/>
      <c r="L287" s="204" t="s">
        <v>308</v>
      </c>
      <c r="M287" s="204">
        <v>2</v>
      </c>
      <c r="N287" s="204" t="s">
        <v>305</v>
      </c>
      <c r="O287" s="204" t="s">
        <v>962</v>
      </c>
      <c r="P287" s="204">
        <v>110</v>
      </c>
      <c r="Q287" s="204">
        <v>90</v>
      </c>
      <c r="R287" s="204">
        <v>50</v>
      </c>
      <c r="S287" s="204"/>
      <c r="T287" s="204"/>
      <c r="U287" s="206" t="s">
        <v>998</v>
      </c>
      <c r="V287" s="206" t="s">
        <v>999</v>
      </c>
      <c r="W287" s="206" t="s">
        <v>1000</v>
      </c>
      <c r="X287" s="206"/>
      <c r="Y287" s="202" t="s">
        <v>301</v>
      </c>
      <c r="Z287" s="202"/>
      <c r="AA287" s="202">
        <v>0</v>
      </c>
      <c r="AB287" s="202">
        <v>60</v>
      </c>
      <c r="AC287" s="202">
        <v>30</v>
      </c>
      <c r="AD287" s="202"/>
      <c r="AE287" s="211"/>
    </row>
    <row r="288" spans="1:31" s="40" customFormat="1" ht="10.5" customHeight="1">
      <c r="A288" s="222">
        <v>281</v>
      </c>
      <c r="B288" s="224" t="s">
        <v>201</v>
      </c>
      <c r="C288" s="223" t="s">
        <v>125</v>
      </c>
      <c r="D288" s="223" t="s">
        <v>376</v>
      </c>
      <c r="E288" s="222">
        <v>4</v>
      </c>
      <c r="F288" s="222" t="s">
        <v>122</v>
      </c>
      <c r="G288" s="222" t="s">
        <v>96</v>
      </c>
      <c r="H288" s="222">
        <v>60</v>
      </c>
      <c r="I288" s="222">
        <v>7</v>
      </c>
      <c r="J288" s="222"/>
      <c r="K288" s="225"/>
      <c r="L288" s="223" t="s">
        <v>308</v>
      </c>
      <c r="M288" s="223">
        <v>2</v>
      </c>
      <c r="N288" s="223" t="s">
        <v>305</v>
      </c>
      <c r="O288" s="223" t="s">
        <v>336</v>
      </c>
      <c r="P288" s="223"/>
      <c r="Q288" s="223">
        <v>90</v>
      </c>
      <c r="R288" s="223">
        <v>50</v>
      </c>
      <c r="S288" s="223"/>
      <c r="T288" s="223"/>
      <c r="U288" s="224" t="s">
        <v>998</v>
      </c>
      <c r="V288" s="224" t="s">
        <v>999</v>
      </c>
      <c r="W288" s="224" t="s">
        <v>1000</v>
      </c>
      <c r="X288" s="224"/>
      <c r="Y288" s="222" t="s">
        <v>301</v>
      </c>
      <c r="Z288" s="222"/>
      <c r="AA288" s="222">
        <v>0</v>
      </c>
      <c r="AB288" s="222">
        <v>60</v>
      </c>
      <c r="AC288" s="222">
        <v>30</v>
      </c>
      <c r="AD288" s="222"/>
      <c r="AE288" s="217"/>
    </row>
    <row r="289" spans="1:31" s="40" customFormat="1" ht="10.5" customHeight="1">
      <c r="A289" s="203">
        <v>282</v>
      </c>
      <c r="B289" s="207" t="s">
        <v>126</v>
      </c>
      <c r="C289" s="205" t="s">
        <v>125</v>
      </c>
      <c r="D289" s="205" t="s">
        <v>376</v>
      </c>
      <c r="E289" s="203">
        <v>4</v>
      </c>
      <c r="F289" s="203" t="s">
        <v>122</v>
      </c>
      <c r="G289" s="203" t="s">
        <v>94</v>
      </c>
      <c r="H289" s="203">
        <v>60</v>
      </c>
      <c r="I289" s="203">
        <v>7</v>
      </c>
      <c r="J289" s="203"/>
      <c r="K289" s="210"/>
      <c r="L289" s="205" t="s">
        <v>308</v>
      </c>
      <c r="M289" s="205">
        <v>2</v>
      </c>
      <c r="N289" s="205" t="s">
        <v>305</v>
      </c>
      <c r="O289" s="205" t="s">
        <v>336</v>
      </c>
      <c r="P289" s="205"/>
      <c r="Q289" s="205">
        <v>90</v>
      </c>
      <c r="R289" s="205">
        <v>50</v>
      </c>
      <c r="S289" s="205"/>
      <c r="T289" s="205"/>
      <c r="U289" s="207" t="s">
        <v>998</v>
      </c>
      <c r="V289" s="207" t="s">
        <v>999</v>
      </c>
      <c r="W289" s="207" t="s">
        <v>1000</v>
      </c>
      <c r="X289" s="207"/>
      <c r="Y289" s="203" t="s">
        <v>301</v>
      </c>
      <c r="Z289" s="203"/>
      <c r="AA289" s="203">
        <v>0</v>
      </c>
      <c r="AB289" s="203">
        <v>60</v>
      </c>
      <c r="AC289" s="203">
        <f>Q289-AB289</f>
        <v>30</v>
      </c>
      <c r="AD289" s="203"/>
      <c r="AE289" s="212"/>
    </row>
    <row r="290" spans="1:31" s="40" customFormat="1" ht="30" customHeight="1">
      <c r="A290" s="34">
        <v>188</v>
      </c>
      <c r="B290" s="28" t="s">
        <v>126</v>
      </c>
      <c r="C290" s="25" t="s">
        <v>125</v>
      </c>
      <c r="D290" s="25" t="s">
        <v>375</v>
      </c>
      <c r="E290" s="34">
        <v>4</v>
      </c>
      <c r="F290" s="45" t="s">
        <v>122</v>
      </c>
      <c r="G290" s="45" t="s">
        <v>79</v>
      </c>
      <c r="H290" s="34">
        <v>60</v>
      </c>
      <c r="I290" s="39">
        <v>7</v>
      </c>
      <c r="J290" s="46"/>
      <c r="K290" s="46"/>
      <c r="L290" s="25" t="s">
        <v>309</v>
      </c>
      <c r="M290" s="25">
        <v>2</v>
      </c>
      <c r="N290" s="27" t="s">
        <v>162</v>
      </c>
      <c r="O290" s="25" t="s">
        <v>336</v>
      </c>
      <c r="P290" s="185">
        <v>85</v>
      </c>
      <c r="Q290" s="27">
        <v>90</v>
      </c>
      <c r="R290" s="25">
        <v>50</v>
      </c>
      <c r="S290" s="25"/>
      <c r="T290" s="25"/>
      <c r="U290" s="29" t="s">
        <v>998</v>
      </c>
      <c r="V290" s="29" t="s">
        <v>999</v>
      </c>
      <c r="W290" s="31" t="s">
        <v>1000</v>
      </c>
      <c r="X290" s="31"/>
      <c r="Y290" s="34" t="s">
        <v>296</v>
      </c>
      <c r="Z290" s="45"/>
      <c r="AA290" s="34">
        <v>0</v>
      </c>
      <c r="AB290" s="34">
        <v>60</v>
      </c>
      <c r="AC290" s="34">
        <f>Q290-AB290</f>
        <v>30</v>
      </c>
      <c r="AD290" s="38"/>
      <c r="AE290" s="187"/>
    </row>
    <row r="291" spans="1:31" s="40" customFormat="1" ht="30" customHeight="1">
      <c r="A291" s="34">
        <v>189</v>
      </c>
      <c r="B291" s="28" t="s">
        <v>201</v>
      </c>
      <c r="C291" s="25" t="s">
        <v>125</v>
      </c>
      <c r="D291" s="25" t="s">
        <v>379</v>
      </c>
      <c r="E291" s="34">
        <v>4</v>
      </c>
      <c r="F291" s="45" t="s">
        <v>122</v>
      </c>
      <c r="G291" s="45" t="s">
        <v>93</v>
      </c>
      <c r="H291" s="34">
        <v>80</v>
      </c>
      <c r="I291" s="39">
        <v>7</v>
      </c>
      <c r="J291" s="46"/>
      <c r="K291" s="46"/>
      <c r="L291" s="25" t="s">
        <v>308</v>
      </c>
      <c r="M291" s="25">
        <v>4</v>
      </c>
      <c r="N291" s="27" t="s">
        <v>305</v>
      </c>
      <c r="O291" s="25" t="s">
        <v>336</v>
      </c>
      <c r="P291" s="185">
        <v>110</v>
      </c>
      <c r="Q291" s="27">
        <v>90</v>
      </c>
      <c r="R291" s="25">
        <v>50</v>
      </c>
      <c r="S291" s="25"/>
      <c r="T291" s="27"/>
      <c r="U291" s="29" t="s">
        <v>1001</v>
      </c>
      <c r="V291" s="29" t="s">
        <v>999</v>
      </c>
      <c r="W291" s="31" t="s">
        <v>1002</v>
      </c>
      <c r="X291" s="31" t="s">
        <v>1003</v>
      </c>
      <c r="Y291" s="34" t="s">
        <v>301</v>
      </c>
      <c r="Z291" s="45"/>
      <c r="AA291" s="34">
        <v>0</v>
      </c>
      <c r="AB291" s="34">
        <v>80</v>
      </c>
      <c r="AC291" s="34">
        <f>Q291-AB291</f>
        <v>10</v>
      </c>
      <c r="AD291" s="38"/>
      <c r="AE291" s="187"/>
    </row>
    <row r="292" spans="1:31" s="40" customFormat="1" ht="30" customHeight="1">
      <c r="A292" s="34">
        <v>190</v>
      </c>
      <c r="B292" s="28" t="s">
        <v>126</v>
      </c>
      <c r="C292" s="25" t="s">
        <v>125</v>
      </c>
      <c r="D292" s="25" t="s">
        <v>377</v>
      </c>
      <c r="E292" s="34">
        <v>4</v>
      </c>
      <c r="F292" s="45" t="s">
        <v>160</v>
      </c>
      <c r="G292" s="45" t="s">
        <v>166</v>
      </c>
      <c r="H292" s="34">
        <v>70</v>
      </c>
      <c r="I292" s="39">
        <v>7</v>
      </c>
      <c r="J292" s="46"/>
      <c r="K292" s="46"/>
      <c r="L292" s="25" t="s">
        <v>309</v>
      </c>
      <c r="M292" s="25">
        <v>4</v>
      </c>
      <c r="N292" s="80" t="s">
        <v>162</v>
      </c>
      <c r="O292" s="25" t="s">
        <v>336</v>
      </c>
      <c r="P292" s="185">
        <v>121</v>
      </c>
      <c r="Q292" s="27">
        <v>90</v>
      </c>
      <c r="R292" s="25">
        <v>50</v>
      </c>
      <c r="S292" s="25"/>
      <c r="T292" s="27"/>
      <c r="U292" s="29" t="s">
        <v>1001</v>
      </c>
      <c r="V292" s="29" t="s">
        <v>999</v>
      </c>
      <c r="W292" s="31" t="s">
        <v>1002</v>
      </c>
      <c r="X292" s="31" t="s">
        <v>1003</v>
      </c>
      <c r="Y292" s="34" t="s">
        <v>301</v>
      </c>
      <c r="Z292" s="45"/>
      <c r="AA292" s="34">
        <v>0</v>
      </c>
      <c r="AB292" s="34">
        <v>70</v>
      </c>
      <c r="AC292" s="34">
        <f>Q292-AB292</f>
        <v>20</v>
      </c>
      <c r="AD292" s="38"/>
      <c r="AE292" s="187"/>
    </row>
    <row r="293" spans="1:31" s="40" customFormat="1" ht="30" customHeight="1">
      <c r="A293" s="34">
        <v>191</v>
      </c>
      <c r="B293" s="28" t="s">
        <v>126</v>
      </c>
      <c r="C293" s="25" t="s">
        <v>125</v>
      </c>
      <c r="D293" s="25" t="s">
        <v>380</v>
      </c>
      <c r="E293" s="34">
        <v>4</v>
      </c>
      <c r="F293" s="45" t="s">
        <v>122</v>
      </c>
      <c r="G293" s="45" t="s">
        <v>64</v>
      </c>
      <c r="H293" s="34">
        <v>20</v>
      </c>
      <c r="I293" s="39">
        <v>7</v>
      </c>
      <c r="J293" s="46"/>
      <c r="K293" s="46"/>
      <c r="L293" s="25" t="s">
        <v>309</v>
      </c>
      <c r="M293" s="25">
        <v>5</v>
      </c>
      <c r="N293" s="27" t="s">
        <v>162</v>
      </c>
      <c r="O293" s="25" t="s">
        <v>336</v>
      </c>
      <c r="P293" s="185">
        <v>116</v>
      </c>
      <c r="Q293" s="27">
        <v>90</v>
      </c>
      <c r="R293" s="25">
        <v>50</v>
      </c>
      <c r="S293" s="25"/>
      <c r="T293" s="25"/>
      <c r="U293" s="29" t="s">
        <v>998</v>
      </c>
      <c r="V293" s="29" t="s">
        <v>999</v>
      </c>
      <c r="W293" s="31" t="s">
        <v>1000</v>
      </c>
      <c r="X293" s="31"/>
      <c r="Y293" s="34" t="s">
        <v>461</v>
      </c>
      <c r="Z293" s="45"/>
      <c r="AA293" s="34">
        <v>0</v>
      </c>
      <c r="AB293" s="34">
        <v>0</v>
      </c>
      <c r="AC293" s="34">
        <v>90</v>
      </c>
      <c r="AD293" s="38"/>
      <c r="AE293" s="187"/>
    </row>
    <row r="294" spans="1:31" s="40" customFormat="1" ht="15" customHeight="1">
      <c r="A294" s="202">
        <v>192</v>
      </c>
      <c r="B294" s="206" t="s">
        <v>201</v>
      </c>
      <c r="C294" s="204" t="s">
        <v>125</v>
      </c>
      <c r="D294" s="204" t="s">
        <v>378</v>
      </c>
      <c r="E294" s="202">
        <v>4</v>
      </c>
      <c r="F294" s="202" t="s">
        <v>160</v>
      </c>
      <c r="G294" s="202" t="s">
        <v>188</v>
      </c>
      <c r="H294" s="202">
        <v>30</v>
      </c>
      <c r="I294" s="202">
        <v>7</v>
      </c>
      <c r="J294" s="202"/>
      <c r="K294" s="209"/>
      <c r="L294" s="204" t="s">
        <v>308</v>
      </c>
      <c r="M294" s="204">
        <v>6</v>
      </c>
      <c r="N294" s="204" t="s">
        <v>305</v>
      </c>
      <c r="O294" s="204" t="s">
        <v>373</v>
      </c>
      <c r="P294" s="204">
        <v>60</v>
      </c>
      <c r="Q294" s="204">
        <v>90</v>
      </c>
      <c r="R294" s="204">
        <v>50</v>
      </c>
      <c r="S294" s="204"/>
      <c r="T294" s="204"/>
      <c r="U294" s="206" t="s">
        <v>998</v>
      </c>
      <c r="V294" s="206" t="s">
        <v>999</v>
      </c>
      <c r="W294" s="206" t="s">
        <v>1000</v>
      </c>
      <c r="X294" s="206"/>
      <c r="Y294" s="202" t="s">
        <v>301</v>
      </c>
      <c r="Z294" s="202"/>
      <c r="AA294" s="202">
        <v>0</v>
      </c>
      <c r="AB294" s="202">
        <v>60</v>
      </c>
      <c r="AC294" s="202">
        <v>30</v>
      </c>
      <c r="AD294" s="202"/>
      <c r="AE294" s="213" t="s">
        <v>1047</v>
      </c>
    </row>
    <row r="295" spans="1:31" s="40" customFormat="1" ht="15" customHeight="1">
      <c r="A295" s="203">
        <v>288</v>
      </c>
      <c r="B295" s="207" t="s">
        <v>201</v>
      </c>
      <c r="C295" s="205" t="s">
        <v>125</v>
      </c>
      <c r="D295" s="205" t="s">
        <v>378</v>
      </c>
      <c r="E295" s="203">
        <v>4</v>
      </c>
      <c r="F295" s="203" t="s">
        <v>122</v>
      </c>
      <c r="G295" s="203" t="s">
        <v>238</v>
      </c>
      <c r="H295" s="203">
        <v>30</v>
      </c>
      <c r="I295" s="203">
        <v>7</v>
      </c>
      <c r="J295" s="203"/>
      <c r="K295" s="210"/>
      <c r="L295" s="205" t="s">
        <v>308</v>
      </c>
      <c r="M295" s="205">
        <v>6</v>
      </c>
      <c r="N295" s="205" t="s">
        <v>305</v>
      </c>
      <c r="O295" s="205" t="s">
        <v>373</v>
      </c>
      <c r="P295" s="205"/>
      <c r="Q295" s="205">
        <v>90</v>
      </c>
      <c r="R295" s="205">
        <v>50</v>
      </c>
      <c r="S295" s="205"/>
      <c r="T295" s="205"/>
      <c r="U295" s="207"/>
      <c r="V295" s="207"/>
      <c r="W295" s="207"/>
      <c r="X295" s="207"/>
      <c r="Y295" s="203" t="s">
        <v>301</v>
      </c>
      <c r="Z295" s="203"/>
      <c r="AA295" s="203">
        <v>0</v>
      </c>
      <c r="AB295" s="203">
        <v>60</v>
      </c>
      <c r="AC295" s="203">
        <v>30</v>
      </c>
      <c r="AD295" s="203"/>
      <c r="AE295" s="214"/>
    </row>
    <row r="296" spans="1:31" s="40" customFormat="1" ht="7.5" customHeight="1">
      <c r="A296" s="202">
        <v>193</v>
      </c>
      <c r="B296" s="206" t="s">
        <v>126</v>
      </c>
      <c r="C296" s="204" t="s">
        <v>125</v>
      </c>
      <c r="D296" s="204" t="s">
        <v>462</v>
      </c>
      <c r="E296" s="202">
        <v>4</v>
      </c>
      <c r="F296" s="202" t="s">
        <v>122</v>
      </c>
      <c r="G296" s="202" t="s">
        <v>249</v>
      </c>
      <c r="H296" s="202">
        <v>70</v>
      </c>
      <c r="I296" s="202">
        <v>7</v>
      </c>
      <c r="J296" s="202"/>
      <c r="K296" s="209"/>
      <c r="L296" s="204" t="s">
        <v>309</v>
      </c>
      <c r="M296" s="204">
        <v>6</v>
      </c>
      <c r="N296" s="204" t="s">
        <v>162</v>
      </c>
      <c r="O296" s="204" t="s">
        <v>372</v>
      </c>
      <c r="P296" s="204">
        <v>84</v>
      </c>
      <c r="Q296" s="204">
        <v>80</v>
      </c>
      <c r="R296" s="204">
        <v>50</v>
      </c>
      <c r="S296" s="204"/>
      <c r="T296" s="204"/>
      <c r="U296" s="206" t="s">
        <v>1001</v>
      </c>
      <c r="V296" s="206" t="s">
        <v>999</v>
      </c>
      <c r="W296" s="206" t="s">
        <v>1002</v>
      </c>
      <c r="X296" s="206" t="s">
        <v>1003</v>
      </c>
      <c r="Y296" s="202" t="s">
        <v>301</v>
      </c>
      <c r="Z296" s="202"/>
      <c r="AA296" s="202">
        <v>0</v>
      </c>
      <c r="AB296" s="202">
        <v>70</v>
      </c>
      <c r="AC296" s="202">
        <f>Q296-H296</f>
        <v>10</v>
      </c>
      <c r="AD296" s="202"/>
      <c r="AE296" s="211"/>
    </row>
    <row r="297" spans="1:31" s="40" customFormat="1" ht="7.5" customHeight="1">
      <c r="A297" s="222">
        <v>290</v>
      </c>
      <c r="B297" s="224" t="s">
        <v>201</v>
      </c>
      <c r="C297" s="223" t="s">
        <v>125</v>
      </c>
      <c r="D297" s="223" t="s">
        <v>462</v>
      </c>
      <c r="E297" s="222">
        <v>4</v>
      </c>
      <c r="F297" s="222" t="s">
        <v>160</v>
      </c>
      <c r="G297" s="222" t="s">
        <v>203</v>
      </c>
      <c r="H297" s="222">
        <v>115</v>
      </c>
      <c r="I297" s="222">
        <v>7</v>
      </c>
      <c r="J297" s="222"/>
      <c r="K297" s="225"/>
      <c r="L297" s="223" t="s">
        <v>309</v>
      </c>
      <c r="M297" s="223">
        <v>6</v>
      </c>
      <c r="N297" s="223" t="s">
        <v>162</v>
      </c>
      <c r="O297" s="223" t="s">
        <v>314</v>
      </c>
      <c r="P297" s="223"/>
      <c r="Q297" s="223">
        <v>80</v>
      </c>
      <c r="R297" s="223">
        <v>50</v>
      </c>
      <c r="S297" s="223"/>
      <c r="T297" s="223"/>
      <c r="U297" s="224" t="s">
        <v>1001</v>
      </c>
      <c r="V297" s="224" t="s">
        <v>999</v>
      </c>
      <c r="W297" s="224" t="s">
        <v>1002</v>
      </c>
      <c r="X297" s="224" t="s">
        <v>1003</v>
      </c>
      <c r="Y297" s="222" t="s">
        <v>301</v>
      </c>
      <c r="Z297" s="222"/>
      <c r="AA297" s="222">
        <v>0</v>
      </c>
      <c r="AB297" s="222">
        <v>70</v>
      </c>
      <c r="AC297" s="222">
        <f>Q297-AB297</f>
        <v>10</v>
      </c>
      <c r="AD297" s="222"/>
      <c r="AE297" s="217"/>
    </row>
    <row r="298" spans="1:31" s="40" customFormat="1" ht="7.5" customHeight="1">
      <c r="A298" s="222">
        <v>291</v>
      </c>
      <c r="B298" s="224" t="s">
        <v>201</v>
      </c>
      <c r="C298" s="223" t="s">
        <v>125</v>
      </c>
      <c r="D298" s="223" t="s">
        <v>462</v>
      </c>
      <c r="E298" s="222">
        <v>4</v>
      </c>
      <c r="F298" s="222" t="s">
        <v>122</v>
      </c>
      <c r="G298" s="222" t="s">
        <v>295</v>
      </c>
      <c r="H298" s="222">
        <v>90</v>
      </c>
      <c r="I298" s="222">
        <v>7</v>
      </c>
      <c r="J298" s="222"/>
      <c r="K298" s="225"/>
      <c r="L298" s="223" t="s">
        <v>309</v>
      </c>
      <c r="M298" s="223">
        <v>6</v>
      </c>
      <c r="N298" s="223" t="s">
        <v>162</v>
      </c>
      <c r="O298" s="223" t="s">
        <v>314</v>
      </c>
      <c r="P298" s="223"/>
      <c r="Q298" s="223">
        <v>80</v>
      </c>
      <c r="R298" s="223">
        <v>50</v>
      </c>
      <c r="S298" s="223"/>
      <c r="T298" s="223"/>
      <c r="U298" s="224" t="s">
        <v>1001</v>
      </c>
      <c r="V298" s="224" t="s">
        <v>999</v>
      </c>
      <c r="W298" s="224" t="s">
        <v>1002</v>
      </c>
      <c r="X298" s="224" t="s">
        <v>1003</v>
      </c>
      <c r="Y298" s="222" t="s">
        <v>301</v>
      </c>
      <c r="Z298" s="222"/>
      <c r="AA298" s="222">
        <v>0</v>
      </c>
      <c r="AB298" s="222">
        <v>70</v>
      </c>
      <c r="AC298" s="222">
        <f>Q298-AB298</f>
        <v>10</v>
      </c>
      <c r="AD298" s="222"/>
      <c r="AE298" s="217"/>
    </row>
    <row r="299" spans="1:31" s="40" customFormat="1" ht="7.5" customHeight="1">
      <c r="A299" s="203">
        <v>292</v>
      </c>
      <c r="B299" s="207" t="s">
        <v>201</v>
      </c>
      <c r="C299" s="205" t="s">
        <v>125</v>
      </c>
      <c r="D299" s="205" t="s">
        <v>462</v>
      </c>
      <c r="E299" s="203">
        <v>4</v>
      </c>
      <c r="F299" s="203" t="s">
        <v>122</v>
      </c>
      <c r="G299" s="203" t="s">
        <v>75</v>
      </c>
      <c r="H299" s="203">
        <v>20</v>
      </c>
      <c r="I299" s="203">
        <v>7</v>
      </c>
      <c r="J299" s="203"/>
      <c r="K299" s="210"/>
      <c r="L299" s="205" t="s">
        <v>309</v>
      </c>
      <c r="M299" s="205">
        <v>6</v>
      </c>
      <c r="N299" s="205" t="s">
        <v>162</v>
      </c>
      <c r="O299" s="205" t="s">
        <v>314</v>
      </c>
      <c r="P299" s="205"/>
      <c r="Q299" s="205">
        <v>80</v>
      </c>
      <c r="R299" s="205">
        <v>50</v>
      </c>
      <c r="S299" s="205"/>
      <c r="T299" s="205"/>
      <c r="U299" s="207" t="s">
        <v>1001</v>
      </c>
      <c r="V299" s="207" t="s">
        <v>999</v>
      </c>
      <c r="W299" s="207" t="s">
        <v>1002</v>
      </c>
      <c r="X299" s="207" t="s">
        <v>1003</v>
      </c>
      <c r="Y299" s="203" t="s">
        <v>301</v>
      </c>
      <c r="Z299" s="203"/>
      <c r="AA299" s="203">
        <v>0</v>
      </c>
      <c r="AB299" s="203">
        <v>70</v>
      </c>
      <c r="AC299" s="203">
        <f>Q299-AB299</f>
        <v>10</v>
      </c>
      <c r="AD299" s="203"/>
      <c r="AE299" s="212"/>
    </row>
    <row r="300" spans="1:31" s="40" customFormat="1" ht="30" customHeight="1">
      <c r="A300" s="34">
        <v>194</v>
      </c>
      <c r="B300" s="28" t="s">
        <v>201</v>
      </c>
      <c r="C300" s="25" t="s">
        <v>125</v>
      </c>
      <c r="D300" s="25" t="s">
        <v>997</v>
      </c>
      <c r="E300" s="34">
        <v>4</v>
      </c>
      <c r="F300" s="45" t="s">
        <v>122</v>
      </c>
      <c r="G300" s="45" t="s">
        <v>93</v>
      </c>
      <c r="H300" s="34">
        <v>80</v>
      </c>
      <c r="I300" s="39">
        <v>7</v>
      </c>
      <c r="J300" s="46"/>
      <c r="K300" s="46"/>
      <c r="L300" s="25" t="s">
        <v>308</v>
      </c>
      <c r="M300" s="25">
        <v>6</v>
      </c>
      <c r="N300" s="27" t="s">
        <v>305</v>
      </c>
      <c r="O300" s="25" t="s">
        <v>336</v>
      </c>
      <c r="P300" s="185">
        <v>94</v>
      </c>
      <c r="Q300" s="27">
        <v>90</v>
      </c>
      <c r="R300" s="25">
        <v>50</v>
      </c>
      <c r="S300" s="25"/>
      <c r="T300" s="27"/>
      <c r="U300" s="29" t="s">
        <v>1058</v>
      </c>
      <c r="V300" s="29" t="s">
        <v>999</v>
      </c>
      <c r="W300" s="30" t="s">
        <v>1061</v>
      </c>
      <c r="X300" s="31" t="s">
        <v>1062</v>
      </c>
      <c r="Y300" s="34" t="s">
        <v>301</v>
      </c>
      <c r="Z300" s="45"/>
      <c r="AA300" s="34">
        <v>0</v>
      </c>
      <c r="AB300" s="34">
        <v>80</v>
      </c>
      <c r="AC300" s="34">
        <f>Q300-AB300</f>
        <v>10</v>
      </c>
      <c r="AD300" s="38"/>
      <c r="AE300" s="187"/>
    </row>
    <row r="301" spans="1:31" s="40" customFormat="1" ht="30" customHeight="1">
      <c r="A301" s="34">
        <v>195</v>
      </c>
      <c r="B301" s="28" t="s">
        <v>126</v>
      </c>
      <c r="C301" s="25" t="s">
        <v>125</v>
      </c>
      <c r="D301" s="25" t="s">
        <v>1005</v>
      </c>
      <c r="E301" s="34">
        <v>4</v>
      </c>
      <c r="F301" s="45" t="s">
        <v>122</v>
      </c>
      <c r="G301" s="45" t="s">
        <v>64</v>
      </c>
      <c r="H301" s="34">
        <v>20</v>
      </c>
      <c r="I301" s="39">
        <v>7</v>
      </c>
      <c r="J301" s="46"/>
      <c r="K301" s="46"/>
      <c r="L301" s="25" t="s">
        <v>309</v>
      </c>
      <c r="M301" s="25">
        <v>5</v>
      </c>
      <c r="N301" s="27" t="s">
        <v>162</v>
      </c>
      <c r="O301" s="25" t="s">
        <v>373</v>
      </c>
      <c r="P301" s="185">
        <v>73</v>
      </c>
      <c r="Q301" s="27">
        <v>90</v>
      </c>
      <c r="R301" s="25">
        <v>50</v>
      </c>
      <c r="S301" s="25"/>
      <c r="T301" s="25"/>
      <c r="U301" s="29" t="s">
        <v>1001</v>
      </c>
      <c r="V301" s="29" t="s">
        <v>999</v>
      </c>
      <c r="W301" s="31" t="s">
        <v>1002</v>
      </c>
      <c r="X301" s="31" t="s">
        <v>1003</v>
      </c>
      <c r="Y301" s="34" t="s">
        <v>461</v>
      </c>
      <c r="Z301" s="45"/>
      <c r="AA301" s="34">
        <v>0</v>
      </c>
      <c r="AB301" s="34">
        <v>0</v>
      </c>
      <c r="AC301" s="34">
        <v>90</v>
      </c>
      <c r="AD301" s="38"/>
      <c r="AE301" s="187"/>
    </row>
    <row r="302" spans="1:31" s="40" customFormat="1" ht="30" customHeight="1">
      <c r="A302" s="34">
        <v>196</v>
      </c>
      <c r="B302" s="28" t="s">
        <v>106</v>
      </c>
      <c r="C302" s="25" t="s">
        <v>105</v>
      </c>
      <c r="D302" s="25" t="s">
        <v>105</v>
      </c>
      <c r="E302" s="34">
        <v>3</v>
      </c>
      <c r="F302" s="45" t="s">
        <v>78</v>
      </c>
      <c r="G302" s="45" t="s">
        <v>79</v>
      </c>
      <c r="H302" s="34">
        <v>53</v>
      </c>
      <c r="I302" s="39">
        <v>1</v>
      </c>
      <c r="J302" s="46"/>
      <c r="K302" s="46"/>
      <c r="L302" s="25" t="s">
        <v>309</v>
      </c>
      <c r="M302" s="25">
        <v>3</v>
      </c>
      <c r="N302" s="27" t="s">
        <v>313</v>
      </c>
      <c r="O302" s="25" t="s">
        <v>316</v>
      </c>
      <c r="P302" s="185">
        <v>60</v>
      </c>
      <c r="Q302" s="27">
        <v>50</v>
      </c>
      <c r="R302" s="25">
        <v>50</v>
      </c>
      <c r="S302" s="25" t="s">
        <v>109</v>
      </c>
      <c r="T302" s="75" t="s">
        <v>111</v>
      </c>
      <c r="U302" s="29" t="s">
        <v>937</v>
      </c>
      <c r="V302" s="29" t="s">
        <v>479</v>
      </c>
      <c r="W302" s="31" t="s">
        <v>503</v>
      </c>
      <c r="X302" s="31" t="s">
        <v>504</v>
      </c>
      <c r="Y302" s="34" t="s">
        <v>97</v>
      </c>
      <c r="Z302" s="45"/>
      <c r="AA302" s="34">
        <f aca="true" t="shared" si="8" ref="AA302:AA307">Q302</f>
        <v>50</v>
      </c>
      <c r="AB302" s="34">
        <v>0</v>
      </c>
      <c r="AC302" s="34">
        <v>0</v>
      </c>
      <c r="AD302" s="38"/>
      <c r="AE302" s="187"/>
    </row>
    <row r="303" spans="1:31" s="40" customFormat="1" ht="30" customHeight="1">
      <c r="A303" s="34">
        <v>197</v>
      </c>
      <c r="B303" s="28" t="s">
        <v>91</v>
      </c>
      <c r="C303" s="25" t="s">
        <v>92</v>
      </c>
      <c r="D303" s="25" t="s">
        <v>460</v>
      </c>
      <c r="E303" s="34">
        <v>3</v>
      </c>
      <c r="F303" s="45" t="s">
        <v>153</v>
      </c>
      <c r="G303" s="45" t="s">
        <v>203</v>
      </c>
      <c r="H303" s="34">
        <v>153</v>
      </c>
      <c r="I303" s="39">
        <v>5</v>
      </c>
      <c r="J303" s="46"/>
      <c r="K303" s="46" t="s">
        <v>56</v>
      </c>
      <c r="L303" s="25" t="s">
        <v>309</v>
      </c>
      <c r="M303" s="25">
        <v>2</v>
      </c>
      <c r="N303" s="27" t="s">
        <v>313</v>
      </c>
      <c r="O303" s="25" t="s">
        <v>374</v>
      </c>
      <c r="P303" s="185">
        <v>73</v>
      </c>
      <c r="Q303" s="27">
        <v>70</v>
      </c>
      <c r="R303" s="25">
        <v>50</v>
      </c>
      <c r="S303" s="25"/>
      <c r="T303" s="27"/>
      <c r="U303" s="29" t="s">
        <v>1025</v>
      </c>
      <c r="V303" s="29" t="s">
        <v>1023</v>
      </c>
      <c r="W303" s="31" t="s">
        <v>1026</v>
      </c>
      <c r="X303" s="31"/>
      <c r="Y303" s="34" t="s">
        <v>461</v>
      </c>
      <c r="Z303" s="45"/>
      <c r="AA303" s="34">
        <f t="shared" si="8"/>
        <v>70</v>
      </c>
      <c r="AB303" s="34">
        <v>0</v>
      </c>
      <c r="AC303" s="34">
        <v>0</v>
      </c>
      <c r="AD303" s="38"/>
      <c r="AE303" s="187"/>
    </row>
    <row r="304" spans="1:31" s="40" customFormat="1" ht="30" customHeight="1">
      <c r="A304" s="34">
        <v>198</v>
      </c>
      <c r="B304" s="29" t="s">
        <v>91</v>
      </c>
      <c r="C304" s="25" t="s">
        <v>92</v>
      </c>
      <c r="D304" s="25" t="s">
        <v>337</v>
      </c>
      <c r="E304" s="34">
        <v>3</v>
      </c>
      <c r="F304" s="45" t="s">
        <v>51</v>
      </c>
      <c r="G304" s="45" t="s">
        <v>295</v>
      </c>
      <c r="H304" s="35">
        <v>40</v>
      </c>
      <c r="I304" s="39">
        <v>5</v>
      </c>
      <c r="J304" s="46"/>
      <c r="K304" s="46" t="s">
        <v>56</v>
      </c>
      <c r="L304" s="25" t="s">
        <v>308</v>
      </c>
      <c r="M304" s="25">
        <v>4</v>
      </c>
      <c r="N304" s="27" t="s">
        <v>312</v>
      </c>
      <c r="O304" s="25" t="s">
        <v>314</v>
      </c>
      <c r="P304" s="185">
        <v>63</v>
      </c>
      <c r="Q304" s="27">
        <v>70</v>
      </c>
      <c r="R304" s="25">
        <v>50</v>
      </c>
      <c r="S304" s="25"/>
      <c r="T304" s="27"/>
      <c r="U304" s="29" t="s">
        <v>1022</v>
      </c>
      <c r="V304" s="29" t="s">
        <v>1023</v>
      </c>
      <c r="W304" s="31" t="s">
        <v>1024</v>
      </c>
      <c r="X304" s="31"/>
      <c r="Y304" s="34" t="s">
        <v>301</v>
      </c>
      <c r="Z304" s="45"/>
      <c r="AA304" s="34">
        <f t="shared" si="8"/>
        <v>70</v>
      </c>
      <c r="AB304" s="34">
        <v>0</v>
      </c>
      <c r="AC304" s="34">
        <v>0</v>
      </c>
      <c r="AD304" s="38"/>
      <c r="AE304" s="187"/>
    </row>
    <row r="305" spans="1:31" s="40" customFormat="1" ht="15" customHeight="1">
      <c r="A305" s="202">
        <v>199</v>
      </c>
      <c r="B305" s="206" t="s">
        <v>91</v>
      </c>
      <c r="C305" s="204" t="s">
        <v>92</v>
      </c>
      <c r="D305" s="204" t="s">
        <v>338</v>
      </c>
      <c r="E305" s="202">
        <v>3</v>
      </c>
      <c r="F305" s="202" t="s">
        <v>51</v>
      </c>
      <c r="G305" s="202" t="s">
        <v>75</v>
      </c>
      <c r="H305" s="202">
        <v>25</v>
      </c>
      <c r="I305" s="202">
        <v>5</v>
      </c>
      <c r="J305" s="202"/>
      <c r="K305" s="209" t="s">
        <v>56</v>
      </c>
      <c r="L305" s="204" t="s">
        <v>309</v>
      </c>
      <c r="M305" s="204">
        <v>4</v>
      </c>
      <c r="N305" s="204" t="s">
        <v>313</v>
      </c>
      <c r="O305" s="204" t="s">
        <v>346</v>
      </c>
      <c r="P305" s="204">
        <v>42</v>
      </c>
      <c r="Q305" s="204">
        <v>90</v>
      </c>
      <c r="R305" s="204">
        <v>50</v>
      </c>
      <c r="S305" s="204"/>
      <c r="T305" s="204"/>
      <c r="U305" s="206" t="s">
        <v>1022</v>
      </c>
      <c r="V305" s="206" t="s">
        <v>1023</v>
      </c>
      <c r="W305" s="206" t="s">
        <v>1024</v>
      </c>
      <c r="X305" s="206"/>
      <c r="Y305" s="202" t="s">
        <v>301</v>
      </c>
      <c r="Z305" s="202"/>
      <c r="AA305" s="202">
        <f t="shared" si="8"/>
        <v>90</v>
      </c>
      <c r="AB305" s="202">
        <v>0</v>
      </c>
      <c r="AC305" s="202">
        <v>0</v>
      </c>
      <c r="AD305" s="202"/>
      <c r="AE305" s="211"/>
    </row>
    <row r="306" spans="1:31" s="40" customFormat="1" ht="15" customHeight="1">
      <c r="A306" s="203">
        <v>297</v>
      </c>
      <c r="B306" s="207" t="s">
        <v>666</v>
      </c>
      <c r="C306" s="205" t="s">
        <v>92</v>
      </c>
      <c r="D306" s="205" t="s">
        <v>92</v>
      </c>
      <c r="E306" s="203">
        <v>3</v>
      </c>
      <c r="F306" s="203" t="s">
        <v>43</v>
      </c>
      <c r="G306" s="203" t="s">
        <v>249</v>
      </c>
      <c r="H306" s="203">
        <v>62</v>
      </c>
      <c r="I306" s="203">
        <v>5</v>
      </c>
      <c r="J306" s="203"/>
      <c r="K306" s="210" t="s">
        <v>268</v>
      </c>
      <c r="L306" s="205" t="s">
        <v>309</v>
      </c>
      <c r="M306" s="205">
        <v>4</v>
      </c>
      <c r="N306" s="205" t="s">
        <v>313</v>
      </c>
      <c r="O306" s="205" t="s">
        <v>336</v>
      </c>
      <c r="P306" s="205"/>
      <c r="Q306" s="205">
        <v>90</v>
      </c>
      <c r="R306" s="205">
        <v>50</v>
      </c>
      <c r="S306" s="205"/>
      <c r="T306" s="205"/>
      <c r="U306" s="207" t="s">
        <v>1022</v>
      </c>
      <c r="V306" s="207" t="s">
        <v>1023</v>
      </c>
      <c r="W306" s="207" t="s">
        <v>1024</v>
      </c>
      <c r="X306" s="207"/>
      <c r="Y306" s="203" t="s">
        <v>301</v>
      </c>
      <c r="Z306" s="203"/>
      <c r="AA306" s="203">
        <f t="shared" si="8"/>
        <v>90</v>
      </c>
      <c r="AB306" s="203">
        <v>0</v>
      </c>
      <c r="AC306" s="203">
        <v>0</v>
      </c>
      <c r="AD306" s="203"/>
      <c r="AE306" s="212"/>
    </row>
    <row r="307" spans="1:31" s="40" customFormat="1" ht="30" customHeight="1">
      <c r="A307" s="34">
        <v>200</v>
      </c>
      <c r="B307" s="28" t="s">
        <v>245</v>
      </c>
      <c r="C307" s="25" t="s">
        <v>151</v>
      </c>
      <c r="D307" s="25" t="s">
        <v>151</v>
      </c>
      <c r="E307" s="34">
        <v>2</v>
      </c>
      <c r="F307" s="45" t="s">
        <v>51</v>
      </c>
      <c r="G307" s="45" t="s">
        <v>238</v>
      </c>
      <c r="H307" s="34">
        <v>30</v>
      </c>
      <c r="I307" s="39">
        <v>1</v>
      </c>
      <c r="J307" s="46"/>
      <c r="K307" s="46" t="s">
        <v>115</v>
      </c>
      <c r="L307" s="25" t="s">
        <v>309</v>
      </c>
      <c r="M307" s="25">
        <v>3</v>
      </c>
      <c r="N307" s="27" t="s">
        <v>324</v>
      </c>
      <c r="O307" s="25" t="s">
        <v>374</v>
      </c>
      <c r="P307" s="185">
        <v>24</v>
      </c>
      <c r="Q307" s="27">
        <v>90</v>
      </c>
      <c r="R307" s="25">
        <v>50</v>
      </c>
      <c r="S307" s="25"/>
      <c r="T307" s="27"/>
      <c r="U307" s="29" t="s">
        <v>784</v>
      </c>
      <c r="V307" s="29" t="s">
        <v>770</v>
      </c>
      <c r="W307" s="31" t="s">
        <v>785</v>
      </c>
      <c r="X307" s="31" t="s">
        <v>786</v>
      </c>
      <c r="Y307" s="34" t="s">
        <v>297</v>
      </c>
      <c r="Z307" s="45"/>
      <c r="AA307" s="34">
        <f t="shared" si="8"/>
        <v>90</v>
      </c>
      <c r="AB307" s="34">
        <v>0</v>
      </c>
      <c r="AC307" s="34">
        <v>0</v>
      </c>
      <c r="AD307" s="38"/>
      <c r="AE307" s="187"/>
    </row>
    <row r="308" spans="1:31" s="40" customFormat="1" ht="15" customHeight="1">
      <c r="A308" s="202">
        <v>201</v>
      </c>
      <c r="B308" s="206" t="s">
        <v>157</v>
      </c>
      <c r="C308" s="204" t="s">
        <v>156</v>
      </c>
      <c r="D308" s="204" t="s">
        <v>156</v>
      </c>
      <c r="E308" s="202">
        <v>2</v>
      </c>
      <c r="F308" s="202" t="s">
        <v>43</v>
      </c>
      <c r="G308" s="202" t="s">
        <v>249</v>
      </c>
      <c r="H308" s="202">
        <v>62</v>
      </c>
      <c r="I308" s="202">
        <v>1</v>
      </c>
      <c r="J308" s="202"/>
      <c r="K308" s="209"/>
      <c r="L308" s="204" t="s">
        <v>309</v>
      </c>
      <c r="M308" s="204">
        <v>4</v>
      </c>
      <c r="N308" s="221" t="s">
        <v>324</v>
      </c>
      <c r="O308" s="204" t="s">
        <v>346</v>
      </c>
      <c r="P308" s="204">
        <v>20</v>
      </c>
      <c r="Q308" s="204">
        <v>90</v>
      </c>
      <c r="R308" s="204">
        <v>50</v>
      </c>
      <c r="S308" s="204" t="s">
        <v>147</v>
      </c>
      <c r="T308" s="204" t="s">
        <v>269</v>
      </c>
      <c r="U308" s="206" t="s">
        <v>787</v>
      </c>
      <c r="V308" s="206" t="s">
        <v>770</v>
      </c>
      <c r="W308" s="208" t="s">
        <v>788</v>
      </c>
      <c r="X308" s="206" t="s">
        <v>789</v>
      </c>
      <c r="Y308" s="202" t="s">
        <v>297</v>
      </c>
      <c r="Z308" s="202"/>
      <c r="AA308" s="202">
        <v>60</v>
      </c>
      <c r="AB308" s="202">
        <v>0</v>
      </c>
      <c r="AC308" s="202">
        <v>30</v>
      </c>
      <c r="AD308" s="202"/>
      <c r="AE308" s="211"/>
    </row>
    <row r="309" spans="1:31" s="40" customFormat="1" ht="15" customHeight="1">
      <c r="A309" s="203">
        <v>303</v>
      </c>
      <c r="B309" s="207" t="s">
        <v>157</v>
      </c>
      <c r="C309" s="205" t="s">
        <v>156</v>
      </c>
      <c r="D309" s="205" t="s">
        <v>156</v>
      </c>
      <c r="E309" s="203" t="s">
        <v>225</v>
      </c>
      <c r="F309" s="203" t="s">
        <v>122</v>
      </c>
      <c r="G309" s="203" t="s">
        <v>88</v>
      </c>
      <c r="H309" s="203">
        <v>30</v>
      </c>
      <c r="I309" s="203">
        <v>1</v>
      </c>
      <c r="J309" s="203"/>
      <c r="K309" s="210"/>
      <c r="L309" s="205" t="s">
        <v>309</v>
      </c>
      <c r="M309" s="205">
        <v>4</v>
      </c>
      <c r="N309" s="205" t="s">
        <v>343</v>
      </c>
      <c r="O309" s="205" t="s">
        <v>336</v>
      </c>
      <c r="P309" s="205"/>
      <c r="Q309" s="205">
        <v>90</v>
      </c>
      <c r="R309" s="205">
        <v>50</v>
      </c>
      <c r="S309" s="205" t="s">
        <v>147</v>
      </c>
      <c r="T309" s="205" t="s">
        <v>159</v>
      </c>
      <c r="U309" s="207"/>
      <c r="V309" s="207"/>
      <c r="W309" s="207"/>
      <c r="X309" s="207"/>
      <c r="Y309" s="203" t="s">
        <v>297</v>
      </c>
      <c r="Z309" s="203"/>
      <c r="AA309" s="203">
        <v>60</v>
      </c>
      <c r="AB309" s="203">
        <v>0</v>
      </c>
      <c r="AC309" s="203">
        <v>30</v>
      </c>
      <c r="AD309" s="203"/>
      <c r="AE309" s="212"/>
    </row>
    <row r="310" spans="1:31" s="40" customFormat="1" ht="30" customHeight="1">
      <c r="A310" s="34">
        <v>202</v>
      </c>
      <c r="B310" s="28" t="s">
        <v>731</v>
      </c>
      <c r="C310" s="25" t="s">
        <v>57</v>
      </c>
      <c r="D310" s="25" t="s">
        <v>57</v>
      </c>
      <c r="E310" s="34">
        <v>3</v>
      </c>
      <c r="F310" s="45"/>
      <c r="G310" s="45"/>
      <c r="H310" s="34"/>
      <c r="I310" s="39"/>
      <c r="J310" s="46"/>
      <c r="K310" s="46" t="s">
        <v>125</v>
      </c>
      <c r="L310" s="25" t="s">
        <v>308</v>
      </c>
      <c r="M310" s="25">
        <v>6</v>
      </c>
      <c r="N310" s="27" t="s">
        <v>312</v>
      </c>
      <c r="O310" s="25" t="s">
        <v>314</v>
      </c>
      <c r="P310" s="185">
        <v>75</v>
      </c>
      <c r="Q310" s="27">
        <v>90</v>
      </c>
      <c r="R310" s="25">
        <v>50</v>
      </c>
      <c r="S310" s="25"/>
      <c r="T310" s="27"/>
      <c r="U310" s="29" t="s">
        <v>765</v>
      </c>
      <c r="V310" s="29" t="s">
        <v>766</v>
      </c>
      <c r="W310" s="31" t="s">
        <v>767</v>
      </c>
      <c r="X310" s="31" t="s">
        <v>768</v>
      </c>
      <c r="Y310" s="34"/>
      <c r="Z310" s="45"/>
      <c r="AA310" s="34">
        <v>45</v>
      </c>
      <c r="AB310" s="34">
        <v>0</v>
      </c>
      <c r="AC310" s="34">
        <v>0</v>
      </c>
      <c r="AD310" s="38"/>
      <c r="AE310" s="187"/>
    </row>
    <row r="311" spans="1:31" s="40" customFormat="1" ht="30" customHeight="1">
      <c r="A311" s="155">
        <v>203</v>
      </c>
      <c r="B311" s="28" t="s">
        <v>289</v>
      </c>
      <c r="C311" s="157" t="s">
        <v>1034</v>
      </c>
      <c r="D311" s="157" t="s">
        <v>1034</v>
      </c>
      <c r="E311" s="155">
        <v>3</v>
      </c>
      <c r="F311" s="45"/>
      <c r="G311" s="45"/>
      <c r="H311" s="155"/>
      <c r="I311" s="39"/>
      <c r="J311" s="158"/>
      <c r="K311" s="158"/>
      <c r="L311" s="157" t="s">
        <v>308</v>
      </c>
      <c r="M311" s="157">
        <v>2</v>
      </c>
      <c r="N311" s="27" t="s">
        <v>312</v>
      </c>
      <c r="O311" s="157" t="s">
        <v>374</v>
      </c>
      <c r="P311" s="185"/>
      <c r="Q311" s="27"/>
      <c r="R311" s="157"/>
      <c r="S311" s="157"/>
      <c r="T311" s="27"/>
      <c r="U311" s="156" t="s">
        <v>940</v>
      </c>
      <c r="V311" s="156" t="s">
        <v>542</v>
      </c>
      <c r="W311" s="156" t="s">
        <v>1035</v>
      </c>
      <c r="X311" s="31" t="s">
        <v>1036</v>
      </c>
      <c r="Y311" s="155"/>
      <c r="Z311" s="45"/>
      <c r="AA311" s="155"/>
      <c r="AB311" s="155"/>
      <c r="AC311" s="155"/>
      <c r="AD311" s="38"/>
      <c r="AE311" s="187"/>
    </row>
    <row r="312" spans="1:31" s="40" customFormat="1" ht="30" customHeight="1">
      <c r="A312" s="155">
        <v>204</v>
      </c>
      <c r="B312" s="28" t="s">
        <v>29</v>
      </c>
      <c r="C312" s="157" t="s">
        <v>1037</v>
      </c>
      <c r="D312" s="157" t="s">
        <v>1037</v>
      </c>
      <c r="E312" s="155">
        <v>3</v>
      </c>
      <c r="F312" s="45"/>
      <c r="G312" s="45"/>
      <c r="H312" s="155"/>
      <c r="I312" s="39"/>
      <c r="J312" s="158"/>
      <c r="K312" s="158"/>
      <c r="L312" s="157" t="s">
        <v>309</v>
      </c>
      <c r="M312" s="157">
        <v>3</v>
      </c>
      <c r="N312" s="27" t="s">
        <v>313</v>
      </c>
      <c r="O312" s="157" t="s">
        <v>327</v>
      </c>
      <c r="P312" s="185"/>
      <c r="Q312" s="27"/>
      <c r="R312" s="157"/>
      <c r="S312" s="157"/>
      <c r="T312" s="27"/>
      <c r="U312" s="156" t="s">
        <v>1043</v>
      </c>
      <c r="V312" s="156" t="s">
        <v>587</v>
      </c>
      <c r="W312" s="74" t="s">
        <v>1044</v>
      </c>
      <c r="X312" s="74" t="s">
        <v>1045</v>
      </c>
      <c r="Y312" s="155"/>
      <c r="Z312" s="45"/>
      <c r="AA312" s="155"/>
      <c r="AB312" s="155"/>
      <c r="AC312" s="155"/>
      <c r="AD312" s="38"/>
      <c r="AE312" s="195"/>
    </row>
    <row r="313" spans="1:31" s="40" customFormat="1" ht="30" customHeight="1">
      <c r="A313" s="178">
        <v>205</v>
      </c>
      <c r="B313" s="28" t="s">
        <v>996</v>
      </c>
      <c r="C313" s="179" t="s">
        <v>219</v>
      </c>
      <c r="D313" s="179" t="s">
        <v>1056</v>
      </c>
      <c r="E313" s="178">
        <v>3</v>
      </c>
      <c r="F313" s="45"/>
      <c r="G313" s="45"/>
      <c r="H313" s="178"/>
      <c r="I313" s="39"/>
      <c r="J313" s="180"/>
      <c r="K313" s="180"/>
      <c r="L313" s="179" t="s">
        <v>309</v>
      </c>
      <c r="M313" s="179">
        <v>3</v>
      </c>
      <c r="N313" s="27" t="s">
        <v>313</v>
      </c>
      <c r="O313" s="179" t="s">
        <v>367</v>
      </c>
      <c r="P313" s="185"/>
      <c r="Q313" s="27"/>
      <c r="R313" s="179"/>
      <c r="S313" s="179"/>
      <c r="T313" s="27"/>
      <c r="U313" s="173" t="s">
        <v>1041</v>
      </c>
      <c r="V313" s="173" t="s">
        <v>542</v>
      </c>
      <c r="W313" s="173" t="s">
        <v>576</v>
      </c>
      <c r="X313" s="173" t="s">
        <v>577</v>
      </c>
      <c r="Y313" s="178"/>
      <c r="Z313" s="45"/>
      <c r="AA313" s="178"/>
      <c r="AB313" s="178"/>
      <c r="AC313" s="178"/>
      <c r="AD313" s="38"/>
      <c r="AE313" s="192"/>
    </row>
    <row r="314" spans="1:31" s="40" customFormat="1" ht="30" customHeight="1">
      <c r="A314" s="197">
        <v>206</v>
      </c>
      <c r="B314" s="28" t="s">
        <v>53</v>
      </c>
      <c r="C314" s="199" t="s">
        <v>1042</v>
      </c>
      <c r="D314" s="199" t="s">
        <v>1042</v>
      </c>
      <c r="E314" s="197">
        <v>3</v>
      </c>
      <c r="F314" s="45"/>
      <c r="G314" s="45"/>
      <c r="H314" s="197"/>
      <c r="I314" s="39"/>
      <c r="J314" s="200"/>
      <c r="K314" s="200"/>
      <c r="L314" s="199" t="s">
        <v>308</v>
      </c>
      <c r="M314" s="199">
        <v>4</v>
      </c>
      <c r="N314" s="27" t="s">
        <v>312</v>
      </c>
      <c r="O314" s="199" t="s">
        <v>327</v>
      </c>
      <c r="P314" s="199"/>
      <c r="Q314" s="27"/>
      <c r="R314" s="199"/>
      <c r="S314" s="199"/>
      <c r="T314" s="27"/>
      <c r="U314" s="198" t="s">
        <v>1038</v>
      </c>
      <c r="V314" s="198" t="s">
        <v>652</v>
      </c>
      <c r="W314" s="31" t="s">
        <v>1039</v>
      </c>
      <c r="X314" s="31" t="s">
        <v>1040</v>
      </c>
      <c r="Y314" s="197"/>
      <c r="Z314" s="45"/>
      <c r="AA314" s="197"/>
      <c r="AB314" s="197"/>
      <c r="AC314" s="197"/>
      <c r="AD314" s="38"/>
      <c r="AE314" s="187"/>
    </row>
    <row r="315" spans="1:31" s="258" customFormat="1" ht="30" customHeight="1">
      <c r="A315" s="247">
        <v>207</v>
      </c>
      <c r="B315" s="248" t="s">
        <v>86</v>
      </c>
      <c r="C315" s="201" t="s">
        <v>729</v>
      </c>
      <c r="D315" s="201" t="s">
        <v>729</v>
      </c>
      <c r="E315" s="247">
        <v>4</v>
      </c>
      <c r="F315" s="249"/>
      <c r="G315" s="249"/>
      <c r="H315" s="247"/>
      <c r="I315" s="250"/>
      <c r="J315" s="251"/>
      <c r="K315" s="251" t="s">
        <v>89</v>
      </c>
      <c r="L315" s="201" t="s">
        <v>309</v>
      </c>
      <c r="M315" s="201">
        <v>5</v>
      </c>
      <c r="N315" s="252" t="s">
        <v>162</v>
      </c>
      <c r="O315" s="201" t="s">
        <v>315</v>
      </c>
      <c r="P315" s="252">
        <v>33</v>
      </c>
      <c r="Q315" s="201">
        <v>30</v>
      </c>
      <c r="R315" s="201"/>
      <c r="S315" s="252"/>
      <c r="T315" s="253" t="s">
        <v>829</v>
      </c>
      <c r="U315" s="253" t="s">
        <v>829</v>
      </c>
      <c r="V315" s="253" t="s">
        <v>587</v>
      </c>
      <c r="W315" s="254" t="s">
        <v>830</v>
      </c>
      <c r="X315" s="254" t="s">
        <v>831</v>
      </c>
      <c r="Y315" s="249"/>
      <c r="Z315" s="247">
        <v>15</v>
      </c>
      <c r="AA315" s="247">
        <v>0</v>
      </c>
      <c r="AB315" s="247">
        <v>0</v>
      </c>
      <c r="AC315" s="255"/>
      <c r="AD315" s="256"/>
      <c r="AE315" s="257"/>
    </row>
    <row r="316" spans="1:31" s="258" customFormat="1" ht="30" customHeight="1">
      <c r="A316" s="247">
        <v>208</v>
      </c>
      <c r="B316" s="248" t="s">
        <v>258</v>
      </c>
      <c r="C316" s="201" t="s">
        <v>792</v>
      </c>
      <c r="D316" s="201" t="s">
        <v>792</v>
      </c>
      <c r="E316" s="247">
        <v>2</v>
      </c>
      <c r="F316" s="249" t="s">
        <v>208</v>
      </c>
      <c r="G316" s="249" t="s">
        <v>249</v>
      </c>
      <c r="H316" s="247" t="s">
        <v>267</v>
      </c>
      <c r="I316" s="250">
        <v>1</v>
      </c>
      <c r="J316" s="251" t="s">
        <v>262</v>
      </c>
      <c r="K316" s="251" t="s">
        <v>42</v>
      </c>
      <c r="L316" s="201" t="s">
        <v>309</v>
      </c>
      <c r="M316" s="201">
        <v>3</v>
      </c>
      <c r="N316" s="252" t="s">
        <v>324</v>
      </c>
      <c r="O316" s="201" t="s">
        <v>334</v>
      </c>
      <c r="P316" s="252">
        <v>21</v>
      </c>
      <c r="Q316" s="201">
        <v>45</v>
      </c>
      <c r="R316" s="201">
        <v>20</v>
      </c>
      <c r="S316" s="252" t="s">
        <v>147</v>
      </c>
      <c r="T316" s="253" t="s">
        <v>261</v>
      </c>
      <c r="U316" s="253" t="s">
        <v>596</v>
      </c>
      <c r="V316" s="253" t="s">
        <v>542</v>
      </c>
      <c r="W316" s="254" t="s">
        <v>591</v>
      </c>
      <c r="X316" s="254" t="s">
        <v>598</v>
      </c>
      <c r="Y316" s="249" t="s">
        <v>93</v>
      </c>
      <c r="Z316" s="247"/>
      <c r="AA316" s="247">
        <f>Q316</f>
        <v>45</v>
      </c>
      <c r="AB316" s="247">
        <v>0</v>
      </c>
      <c r="AC316" s="255">
        <v>0</v>
      </c>
      <c r="AD316" s="256"/>
      <c r="AE316" s="257"/>
    </row>
    <row r="317" spans="1:30" s="40" customFormat="1" ht="21" customHeight="1">
      <c r="A317" s="36"/>
      <c r="B317" s="220" t="s">
        <v>1063</v>
      </c>
      <c r="C317" s="220"/>
      <c r="D317" s="220"/>
      <c r="E317" s="36"/>
      <c r="F317" s="64"/>
      <c r="G317" s="64"/>
      <c r="H317" s="36"/>
      <c r="I317" s="65"/>
      <c r="J317" s="66"/>
      <c r="K317" s="66"/>
      <c r="L317" s="36"/>
      <c r="M317" s="36"/>
      <c r="N317" s="37"/>
      <c r="O317" s="36"/>
      <c r="P317" s="36"/>
      <c r="Q317" s="37"/>
      <c r="R317" s="36"/>
      <c r="S317" s="66"/>
      <c r="T317" s="37"/>
      <c r="U317" s="67"/>
      <c r="V317" s="67"/>
      <c r="W317" s="68"/>
      <c r="X317" s="69"/>
      <c r="Y317" s="36"/>
      <c r="Z317" s="64"/>
      <c r="AA317" s="36"/>
      <c r="AB317" s="36"/>
      <c r="AC317" s="36"/>
      <c r="AD317" s="63"/>
    </row>
    <row r="318" spans="1:31" ht="19.5" customHeight="1">
      <c r="A318" s="170" t="s">
        <v>1048</v>
      </c>
      <c r="B318" s="162"/>
      <c r="C318" s="2"/>
      <c r="D318" s="2"/>
      <c r="E318" s="2"/>
      <c r="F318" s="2"/>
      <c r="H318" s="163"/>
      <c r="I318" s="164"/>
      <c r="J318" s="165"/>
      <c r="K318" s="2"/>
      <c r="L318" s="2"/>
      <c r="M318" s="2"/>
      <c r="N318" s="2"/>
      <c r="O318" s="2"/>
      <c r="P318" s="2"/>
      <c r="Q318" s="2"/>
      <c r="R318" s="2"/>
      <c r="S318" s="165"/>
      <c r="T318" s="165"/>
      <c r="U318" s="166"/>
      <c r="V318" s="166"/>
      <c r="W318" s="167"/>
      <c r="X318" s="167"/>
      <c r="Y318" s="2"/>
      <c r="Z318" s="168"/>
      <c r="AA318" s="2"/>
      <c r="AB318" s="2"/>
      <c r="AC318" s="2"/>
      <c r="AD318" s="169"/>
      <c r="AE318" s="169"/>
    </row>
  </sheetData>
  <sheetProtection/>
  <autoFilter ref="A9:HW317"/>
  <mergeCells count="2581">
    <mergeCell ref="V2:AA2"/>
    <mergeCell ref="V3:AA3"/>
    <mergeCell ref="A5:AA5"/>
    <mergeCell ref="A6:AA6"/>
    <mergeCell ref="A7:AA7"/>
    <mergeCell ref="A18:A19"/>
    <mergeCell ref="B18:B19"/>
    <mergeCell ref="C18:C19"/>
    <mergeCell ref="D18:D19"/>
    <mergeCell ref="E18:E19"/>
    <mergeCell ref="F18:F19"/>
    <mergeCell ref="G18:G19"/>
    <mergeCell ref="H18:H19"/>
    <mergeCell ref="I18:I19"/>
    <mergeCell ref="J18:J19"/>
    <mergeCell ref="K18:K19"/>
    <mergeCell ref="W18:W19"/>
    <mergeCell ref="L18:L19"/>
    <mergeCell ref="M18:M19"/>
    <mergeCell ref="N18:N19"/>
    <mergeCell ref="O18:O19"/>
    <mergeCell ref="P18:P19"/>
    <mergeCell ref="Q18:Q19"/>
    <mergeCell ref="Y18:Y19"/>
    <mergeCell ref="Z18:Z19"/>
    <mergeCell ref="AA18:AA19"/>
    <mergeCell ref="AB18:AB19"/>
    <mergeCell ref="AC18:AC19"/>
    <mergeCell ref="R18:R19"/>
    <mergeCell ref="S18:S19"/>
    <mergeCell ref="T18:T19"/>
    <mergeCell ref="U18:U19"/>
    <mergeCell ref="V18:V19"/>
    <mergeCell ref="AD18:AD19"/>
    <mergeCell ref="A23:A24"/>
    <mergeCell ref="B23:B24"/>
    <mergeCell ref="C23:C24"/>
    <mergeCell ref="D23:D24"/>
    <mergeCell ref="E23:E24"/>
    <mergeCell ref="F23:F24"/>
    <mergeCell ref="G23:G24"/>
    <mergeCell ref="H23:H24"/>
    <mergeCell ref="X18:X19"/>
    <mergeCell ref="T23:T24"/>
    <mergeCell ref="I23:I24"/>
    <mergeCell ref="J23:J24"/>
    <mergeCell ref="K23:K24"/>
    <mergeCell ref="L23:L24"/>
    <mergeCell ref="M23:M24"/>
    <mergeCell ref="N23:N24"/>
    <mergeCell ref="V23:V24"/>
    <mergeCell ref="W23:W24"/>
    <mergeCell ref="X23:X24"/>
    <mergeCell ref="Y23:Y24"/>
    <mergeCell ref="Z23:Z24"/>
    <mergeCell ref="O23:O24"/>
    <mergeCell ref="P23:P24"/>
    <mergeCell ref="Q23:Q24"/>
    <mergeCell ref="R23:R24"/>
    <mergeCell ref="S23:S24"/>
    <mergeCell ref="AA23:AA24"/>
    <mergeCell ref="AB23:AB24"/>
    <mergeCell ref="AC23:AC24"/>
    <mergeCell ref="AD23:AD24"/>
    <mergeCell ref="A26:A27"/>
    <mergeCell ref="B26:B27"/>
    <mergeCell ref="C26:C27"/>
    <mergeCell ref="D26:D27"/>
    <mergeCell ref="E26:E27"/>
    <mergeCell ref="U23:U24"/>
    <mergeCell ref="Q26:Q27"/>
    <mergeCell ref="F26:F27"/>
    <mergeCell ref="G26:G27"/>
    <mergeCell ref="H26:H27"/>
    <mergeCell ref="I26:I27"/>
    <mergeCell ref="J26:J27"/>
    <mergeCell ref="K26:K27"/>
    <mergeCell ref="S26:S27"/>
    <mergeCell ref="T26:T27"/>
    <mergeCell ref="U26:U27"/>
    <mergeCell ref="V26:V27"/>
    <mergeCell ref="W26:W27"/>
    <mergeCell ref="L26:L27"/>
    <mergeCell ref="M26:M27"/>
    <mergeCell ref="N26:N27"/>
    <mergeCell ref="O26:O27"/>
    <mergeCell ref="P26:P27"/>
    <mergeCell ref="G32:G33"/>
    <mergeCell ref="H32:H33"/>
    <mergeCell ref="AD26:AD27"/>
    <mergeCell ref="X26:X27"/>
    <mergeCell ref="Y26:Y27"/>
    <mergeCell ref="Z26:Z27"/>
    <mergeCell ref="AA26:AA27"/>
    <mergeCell ref="AB26:AB27"/>
    <mergeCell ref="AC26:AC27"/>
    <mergeCell ref="R26:R27"/>
    <mergeCell ref="A32:A33"/>
    <mergeCell ref="B32:B33"/>
    <mergeCell ref="C32:C33"/>
    <mergeCell ref="D32:D33"/>
    <mergeCell ref="E32:E33"/>
    <mergeCell ref="F32:F33"/>
    <mergeCell ref="T32:T33"/>
    <mergeCell ref="I32:I33"/>
    <mergeCell ref="J32:J33"/>
    <mergeCell ref="K32:K33"/>
    <mergeCell ref="L32:L33"/>
    <mergeCell ref="M32:M33"/>
    <mergeCell ref="N32:N33"/>
    <mergeCell ref="V32:V33"/>
    <mergeCell ref="W32:W33"/>
    <mergeCell ref="X32:X33"/>
    <mergeCell ref="Y32:Y33"/>
    <mergeCell ref="Z32:Z33"/>
    <mergeCell ref="O32:O33"/>
    <mergeCell ref="P32:P33"/>
    <mergeCell ref="Q32:Q33"/>
    <mergeCell ref="R32:R33"/>
    <mergeCell ref="S32:S33"/>
    <mergeCell ref="AA32:AA33"/>
    <mergeCell ref="AB32:AB33"/>
    <mergeCell ref="AC32:AC33"/>
    <mergeCell ref="AD32:AD33"/>
    <mergeCell ref="A37:A39"/>
    <mergeCell ref="B37:B39"/>
    <mergeCell ref="C37:C39"/>
    <mergeCell ref="D37:D39"/>
    <mergeCell ref="E37:E39"/>
    <mergeCell ref="U32:U33"/>
    <mergeCell ref="F37:F39"/>
    <mergeCell ref="G37:G39"/>
    <mergeCell ref="H37:H39"/>
    <mergeCell ref="I37:I39"/>
    <mergeCell ref="J37:J39"/>
    <mergeCell ref="K37:K39"/>
    <mergeCell ref="W37:W39"/>
    <mergeCell ref="L37:L39"/>
    <mergeCell ref="M37:M39"/>
    <mergeCell ref="N37:N39"/>
    <mergeCell ref="O37:O39"/>
    <mergeCell ref="P37:P39"/>
    <mergeCell ref="Q37:Q39"/>
    <mergeCell ref="Y37:Y39"/>
    <mergeCell ref="Z37:Z39"/>
    <mergeCell ref="AA37:AA39"/>
    <mergeCell ref="AB37:AB39"/>
    <mergeCell ref="AC37:AC39"/>
    <mergeCell ref="R37:R39"/>
    <mergeCell ref="S37:S39"/>
    <mergeCell ref="T37:T39"/>
    <mergeCell ref="U37:U39"/>
    <mergeCell ref="V37:V39"/>
    <mergeCell ref="AD37:AD39"/>
    <mergeCell ref="A40:A41"/>
    <mergeCell ref="B40:B41"/>
    <mergeCell ref="C40:C41"/>
    <mergeCell ref="D40:D41"/>
    <mergeCell ref="E40:E41"/>
    <mergeCell ref="F40:F41"/>
    <mergeCell ref="G40:G41"/>
    <mergeCell ref="H40:H41"/>
    <mergeCell ref="X37:X39"/>
    <mergeCell ref="T40:T41"/>
    <mergeCell ref="I40:I41"/>
    <mergeCell ref="J40:J41"/>
    <mergeCell ref="K40:K41"/>
    <mergeCell ref="L40:L41"/>
    <mergeCell ref="M40:M41"/>
    <mergeCell ref="N40:N41"/>
    <mergeCell ref="V40:V41"/>
    <mergeCell ref="W40:W41"/>
    <mergeCell ref="X40:X41"/>
    <mergeCell ref="Y40:Y41"/>
    <mergeCell ref="Z40:Z41"/>
    <mergeCell ref="O40:O41"/>
    <mergeCell ref="P40:P41"/>
    <mergeCell ref="Q40:Q41"/>
    <mergeCell ref="R40:R41"/>
    <mergeCell ref="S40:S41"/>
    <mergeCell ref="AA40:AA41"/>
    <mergeCell ref="AB40:AB41"/>
    <mergeCell ref="AC40:AC41"/>
    <mergeCell ref="AD40:AD41"/>
    <mergeCell ref="A44:A45"/>
    <mergeCell ref="B44:B45"/>
    <mergeCell ref="C44:C45"/>
    <mergeCell ref="D44:D45"/>
    <mergeCell ref="E44:E45"/>
    <mergeCell ref="U40:U41"/>
    <mergeCell ref="F44:F45"/>
    <mergeCell ref="G44:G45"/>
    <mergeCell ref="H44:H45"/>
    <mergeCell ref="I44:I45"/>
    <mergeCell ref="J44:J45"/>
    <mergeCell ref="K44:K45"/>
    <mergeCell ref="W44:W45"/>
    <mergeCell ref="L44:L45"/>
    <mergeCell ref="M44:M45"/>
    <mergeCell ref="N44:N45"/>
    <mergeCell ref="O44:O45"/>
    <mergeCell ref="P44:P45"/>
    <mergeCell ref="Q44:Q45"/>
    <mergeCell ref="Y44:Y45"/>
    <mergeCell ref="Z44:Z45"/>
    <mergeCell ref="AA44:AA45"/>
    <mergeCell ref="AB44:AB45"/>
    <mergeCell ref="AC44:AC45"/>
    <mergeCell ref="R44:R45"/>
    <mergeCell ref="S44:S45"/>
    <mergeCell ref="T44:T45"/>
    <mergeCell ref="U44:U45"/>
    <mergeCell ref="V44:V45"/>
    <mergeCell ref="AD44:AD45"/>
    <mergeCell ref="A47:A48"/>
    <mergeCell ref="B47:B48"/>
    <mergeCell ref="C47:C48"/>
    <mergeCell ref="D47:D48"/>
    <mergeCell ref="E47:E48"/>
    <mergeCell ref="F47:F48"/>
    <mergeCell ref="G47:G48"/>
    <mergeCell ref="H47:H48"/>
    <mergeCell ref="X44:X45"/>
    <mergeCell ref="I47:I48"/>
    <mergeCell ref="J47:J48"/>
    <mergeCell ref="K47:K48"/>
    <mergeCell ref="L47:L48"/>
    <mergeCell ref="M47:M48"/>
    <mergeCell ref="N47:N48"/>
    <mergeCell ref="O47:O48"/>
    <mergeCell ref="P47:P48"/>
    <mergeCell ref="Q47:Q48"/>
    <mergeCell ref="R47:R48"/>
    <mergeCell ref="U47:U48"/>
    <mergeCell ref="V47:V48"/>
    <mergeCell ref="W47:W48"/>
    <mergeCell ref="X47:X48"/>
    <mergeCell ref="AE47:AE48"/>
    <mergeCell ref="HL47:HL48"/>
    <mergeCell ref="HM47:HM48"/>
    <mergeCell ref="HN47:HN48"/>
    <mergeCell ref="HO47:HO48"/>
    <mergeCell ref="HP47:HP48"/>
    <mergeCell ref="HQ47:HQ48"/>
    <mergeCell ref="HR47:HR48"/>
    <mergeCell ref="HS47:HS48"/>
    <mergeCell ref="HT47:HT48"/>
    <mergeCell ref="HU47:HU48"/>
    <mergeCell ref="HV47:HV48"/>
    <mergeCell ref="HW47:HW48"/>
    <mergeCell ref="A49:A50"/>
    <mergeCell ref="B49:B50"/>
    <mergeCell ref="C49:C50"/>
    <mergeCell ref="D49:D50"/>
    <mergeCell ref="E49:E50"/>
    <mergeCell ref="F49:F50"/>
    <mergeCell ref="G49:G50"/>
    <mergeCell ref="H49:H50"/>
    <mergeCell ref="I49:I50"/>
    <mergeCell ref="J49:J50"/>
    <mergeCell ref="K49:K50"/>
    <mergeCell ref="L49:L50"/>
    <mergeCell ref="M49:M50"/>
    <mergeCell ref="Y49:Y50"/>
    <mergeCell ref="N49:N50"/>
    <mergeCell ref="O49:O50"/>
    <mergeCell ref="P49:P50"/>
    <mergeCell ref="Q49:Q50"/>
    <mergeCell ref="R49:R50"/>
    <mergeCell ref="S49:S50"/>
    <mergeCell ref="Z49:Z50"/>
    <mergeCell ref="AA49:AA50"/>
    <mergeCell ref="AB49:AB50"/>
    <mergeCell ref="AC49:AC50"/>
    <mergeCell ref="AD49:AD50"/>
    <mergeCell ref="T49:T50"/>
    <mergeCell ref="U49:U50"/>
    <mergeCell ref="V49:V50"/>
    <mergeCell ref="W49:W50"/>
    <mergeCell ref="X49:X50"/>
    <mergeCell ref="A51:A52"/>
    <mergeCell ref="B51:B52"/>
    <mergeCell ref="C51:C52"/>
    <mergeCell ref="D51:D52"/>
    <mergeCell ref="E51:E52"/>
    <mergeCell ref="F51:F52"/>
    <mergeCell ref="Q51:Q52"/>
    <mergeCell ref="R51:R52"/>
    <mergeCell ref="G51:G52"/>
    <mergeCell ref="H51:H52"/>
    <mergeCell ref="I51:I52"/>
    <mergeCell ref="J51:J52"/>
    <mergeCell ref="K51:K52"/>
    <mergeCell ref="L51:L52"/>
    <mergeCell ref="AB51:AB52"/>
    <mergeCell ref="AC51:AC52"/>
    <mergeCell ref="AD51:AD52"/>
    <mergeCell ref="S51:S52"/>
    <mergeCell ref="T51:T52"/>
    <mergeCell ref="U51:U52"/>
    <mergeCell ref="V51:V52"/>
    <mergeCell ref="W51:W52"/>
    <mergeCell ref="X51:X52"/>
    <mergeCell ref="G53:G54"/>
    <mergeCell ref="H53:H54"/>
    <mergeCell ref="I53:I54"/>
    <mergeCell ref="Y51:Y52"/>
    <mergeCell ref="Z51:Z52"/>
    <mergeCell ref="AA51:AA52"/>
    <mergeCell ref="M51:M52"/>
    <mergeCell ref="N51:N52"/>
    <mergeCell ref="O51:O52"/>
    <mergeCell ref="P51:P52"/>
    <mergeCell ref="A53:A54"/>
    <mergeCell ref="B53:B54"/>
    <mergeCell ref="C53:C54"/>
    <mergeCell ref="D53:D54"/>
    <mergeCell ref="E53:E54"/>
    <mergeCell ref="F53:F54"/>
    <mergeCell ref="U53:U54"/>
    <mergeCell ref="J53:J54"/>
    <mergeCell ref="K53:K54"/>
    <mergeCell ref="L53:L54"/>
    <mergeCell ref="M53:M54"/>
    <mergeCell ref="N53:N54"/>
    <mergeCell ref="O53:O54"/>
    <mergeCell ref="W53:W54"/>
    <mergeCell ref="X53:X54"/>
    <mergeCell ref="Y53:Y54"/>
    <mergeCell ref="Z53:Z54"/>
    <mergeCell ref="AA53:AA54"/>
    <mergeCell ref="P53:P54"/>
    <mergeCell ref="Q53:Q54"/>
    <mergeCell ref="R53:R54"/>
    <mergeCell ref="S53:S54"/>
    <mergeCell ref="T53:T54"/>
    <mergeCell ref="AB53:AB54"/>
    <mergeCell ref="AC53:AC54"/>
    <mergeCell ref="AD53:AD54"/>
    <mergeCell ref="A56:A57"/>
    <mergeCell ref="B56:B57"/>
    <mergeCell ref="C56:C57"/>
    <mergeCell ref="D56:D57"/>
    <mergeCell ref="E56:E57"/>
    <mergeCell ref="F56:F57"/>
    <mergeCell ref="V53:V54"/>
    <mergeCell ref="Q56:Q57"/>
    <mergeCell ref="R56:R57"/>
    <mergeCell ref="G56:G57"/>
    <mergeCell ref="H56:H57"/>
    <mergeCell ref="I56:I57"/>
    <mergeCell ref="J56:J57"/>
    <mergeCell ref="K56:K57"/>
    <mergeCell ref="L56:L57"/>
    <mergeCell ref="AB56:AB57"/>
    <mergeCell ref="AC56:AC57"/>
    <mergeCell ref="AD56:AD57"/>
    <mergeCell ref="S56:S57"/>
    <mergeCell ref="T56:T57"/>
    <mergeCell ref="U56:U57"/>
    <mergeCell ref="V56:V57"/>
    <mergeCell ref="W56:W57"/>
    <mergeCell ref="X56:X57"/>
    <mergeCell ref="G59:G60"/>
    <mergeCell ref="H59:H60"/>
    <mergeCell ref="I59:I60"/>
    <mergeCell ref="Y56:Y57"/>
    <mergeCell ref="Z56:Z57"/>
    <mergeCell ref="AA56:AA57"/>
    <mergeCell ref="M56:M57"/>
    <mergeCell ref="N56:N57"/>
    <mergeCell ref="O56:O57"/>
    <mergeCell ref="P56:P57"/>
    <mergeCell ref="A59:A60"/>
    <mergeCell ref="B59:B60"/>
    <mergeCell ref="C59:C60"/>
    <mergeCell ref="D59:D60"/>
    <mergeCell ref="E59:E60"/>
    <mergeCell ref="F59:F60"/>
    <mergeCell ref="U59:U60"/>
    <mergeCell ref="J59:J60"/>
    <mergeCell ref="K59:K60"/>
    <mergeCell ref="L59:L60"/>
    <mergeCell ref="M59:M60"/>
    <mergeCell ref="N59:N60"/>
    <mergeCell ref="O59:O60"/>
    <mergeCell ref="W59:W60"/>
    <mergeCell ref="X59:X60"/>
    <mergeCell ref="Y59:Y60"/>
    <mergeCell ref="Z59:Z60"/>
    <mergeCell ref="AA59:AA60"/>
    <mergeCell ref="P59:P60"/>
    <mergeCell ref="Q59:Q60"/>
    <mergeCell ref="R59:R60"/>
    <mergeCell ref="S59:S60"/>
    <mergeCell ref="T59:T60"/>
    <mergeCell ref="AB59:AB60"/>
    <mergeCell ref="AC59:AC60"/>
    <mergeCell ref="AD59:AD60"/>
    <mergeCell ref="A63:A64"/>
    <mergeCell ref="B63:B64"/>
    <mergeCell ref="C63:C64"/>
    <mergeCell ref="D63:D64"/>
    <mergeCell ref="E63:E64"/>
    <mergeCell ref="F63:F64"/>
    <mergeCell ref="V59:V60"/>
    <mergeCell ref="Q63:Q64"/>
    <mergeCell ref="R63:R64"/>
    <mergeCell ref="G63:G64"/>
    <mergeCell ref="H63:H64"/>
    <mergeCell ref="I63:I64"/>
    <mergeCell ref="J63:J64"/>
    <mergeCell ref="K63:K64"/>
    <mergeCell ref="L63:L64"/>
    <mergeCell ref="AB63:AB64"/>
    <mergeCell ref="AC63:AC64"/>
    <mergeCell ref="AD63:AD64"/>
    <mergeCell ref="S63:S64"/>
    <mergeCell ref="T63:T64"/>
    <mergeCell ref="U63:U64"/>
    <mergeCell ref="V63:V64"/>
    <mergeCell ref="W63:W64"/>
    <mergeCell ref="X63:X64"/>
    <mergeCell ref="G65:G66"/>
    <mergeCell ref="H65:H66"/>
    <mergeCell ref="I65:I66"/>
    <mergeCell ref="Y63:Y64"/>
    <mergeCell ref="Z63:Z64"/>
    <mergeCell ref="AA63:AA64"/>
    <mergeCell ref="M63:M64"/>
    <mergeCell ref="N63:N64"/>
    <mergeCell ref="O63:O64"/>
    <mergeCell ref="P63:P64"/>
    <mergeCell ref="A65:A66"/>
    <mergeCell ref="B65:B66"/>
    <mergeCell ref="C65:C66"/>
    <mergeCell ref="D65:D66"/>
    <mergeCell ref="E65:E66"/>
    <mergeCell ref="F65:F66"/>
    <mergeCell ref="U65:U66"/>
    <mergeCell ref="J65:J66"/>
    <mergeCell ref="K65:K66"/>
    <mergeCell ref="L65:L66"/>
    <mergeCell ref="M65:M66"/>
    <mergeCell ref="N65:N66"/>
    <mergeCell ref="O65:O66"/>
    <mergeCell ref="W65:W66"/>
    <mergeCell ref="X65:X66"/>
    <mergeCell ref="Y65:Y66"/>
    <mergeCell ref="Z65:Z66"/>
    <mergeCell ref="AA65:AA66"/>
    <mergeCell ref="P65:P66"/>
    <mergeCell ref="Q65:Q66"/>
    <mergeCell ref="R65:R66"/>
    <mergeCell ref="S65:S66"/>
    <mergeCell ref="T65:T66"/>
    <mergeCell ref="AB65:AB66"/>
    <mergeCell ref="AC65:AC66"/>
    <mergeCell ref="AD65:AD66"/>
    <mergeCell ref="A67:A68"/>
    <mergeCell ref="B67:B68"/>
    <mergeCell ref="C67:C68"/>
    <mergeCell ref="D67:D68"/>
    <mergeCell ref="E67:E68"/>
    <mergeCell ref="F67:F68"/>
    <mergeCell ref="V65:V66"/>
    <mergeCell ref="Q67:Q68"/>
    <mergeCell ref="R67:R68"/>
    <mergeCell ref="G67:G68"/>
    <mergeCell ref="H67:H68"/>
    <mergeCell ref="I67:I68"/>
    <mergeCell ref="J67:J68"/>
    <mergeCell ref="K67:K68"/>
    <mergeCell ref="L67:L68"/>
    <mergeCell ref="AB67:AB68"/>
    <mergeCell ref="AC67:AC68"/>
    <mergeCell ref="AD67:AD68"/>
    <mergeCell ref="S67:S68"/>
    <mergeCell ref="T67:T68"/>
    <mergeCell ref="U67:U68"/>
    <mergeCell ref="V67:V68"/>
    <mergeCell ref="W67:W68"/>
    <mergeCell ref="X67:X68"/>
    <mergeCell ref="G254:G255"/>
    <mergeCell ref="H254:H255"/>
    <mergeCell ref="I254:I255"/>
    <mergeCell ref="Y67:Y68"/>
    <mergeCell ref="Z67:Z68"/>
    <mergeCell ref="AA67:AA68"/>
    <mergeCell ref="M67:M68"/>
    <mergeCell ref="N67:N68"/>
    <mergeCell ref="O67:O68"/>
    <mergeCell ref="P67:P68"/>
    <mergeCell ref="A254:A255"/>
    <mergeCell ref="B254:B255"/>
    <mergeCell ref="C254:C255"/>
    <mergeCell ref="D254:D255"/>
    <mergeCell ref="E254:E255"/>
    <mergeCell ref="F254:F255"/>
    <mergeCell ref="U254:U255"/>
    <mergeCell ref="J254:J255"/>
    <mergeCell ref="K254:K255"/>
    <mergeCell ref="L254:L255"/>
    <mergeCell ref="M254:M255"/>
    <mergeCell ref="N254:N255"/>
    <mergeCell ref="O254:O255"/>
    <mergeCell ref="W254:W255"/>
    <mergeCell ref="X254:X255"/>
    <mergeCell ref="Y254:Y255"/>
    <mergeCell ref="Z254:Z255"/>
    <mergeCell ref="AA254:AA255"/>
    <mergeCell ref="P254:P255"/>
    <mergeCell ref="Q254:Q255"/>
    <mergeCell ref="R254:R255"/>
    <mergeCell ref="S254:S255"/>
    <mergeCell ref="T254:T255"/>
    <mergeCell ref="AB254:AB255"/>
    <mergeCell ref="AC254:AC255"/>
    <mergeCell ref="AD254:AD255"/>
    <mergeCell ref="A72:A73"/>
    <mergeCell ref="B72:B73"/>
    <mergeCell ref="C72:C73"/>
    <mergeCell ref="D72:D73"/>
    <mergeCell ref="E72:E73"/>
    <mergeCell ref="F72:F73"/>
    <mergeCell ref="V254:V255"/>
    <mergeCell ref="G72:G73"/>
    <mergeCell ref="H72:H73"/>
    <mergeCell ref="I72:I73"/>
    <mergeCell ref="J72:J73"/>
    <mergeCell ref="K72:K73"/>
    <mergeCell ref="L72:L73"/>
    <mergeCell ref="M72:M73"/>
    <mergeCell ref="N72:N73"/>
    <mergeCell ref="O72:O73"/>
    <mergeCell ref="P72:P73"/>
    <mergeCell ref="Q72:Q73"/>
    <mergeCell ref="R72:R73"/>
    <mergeCell ref="S72:S73"/>
    <mergeCell ref="T72:T73"/>
    <mergeCell ref="U72:U73"/>
    <mergeCell ref="V72:V73"/>
    <mergeCell ref="W72:W73"/>
    <mergeCell ref="X72:X73"/>
    <mergeCell ref="Y72:Y73"/>
    <mergeCell ref="Z72:Z73"/>
    <mergeCell ref="AA72:AA73"/>
    <mergeCell ref="AB72:AB73"/>
    <mergeCell ref="AC72:AC73"/>
    <mergeCell ref="AD72:AD73"/>
    <mergeCell ref="AE72:AE73"/>
    <mergeCell ref="A77:A79"/>
    <mergeCell ref="B77:B79"/>
    <mergeCell ref="C77:C79"/>
    <mergeCell ref="D77:D79"/>
    <mergeCell ref="E77:E79"/>
    <mergeCell ref="F77:F79"/>
    <mergeCell ref="G77:G79"/>
    <mergeCell ref="H77:H79"/>
    <mergeCell ref="I77:I79"/>
    <mergeCell ref="U77:U79"/>
    <mergeCell ref="J77:J79"/>
    <mergeCell ref="K77:K79"/>
    <mergeCell ref="L77:L79"/>
    <mergeCell ref="M77:M79"/>
    <mergeCell ref="N77:N79"/>
    <mergeCell ref="O77:O79"/>
    <mergeCell ref="W77:W79"/>
    <mergeCell ref="X77:X79"/>
    <mergeCell ref="Y77:Y79"/>
    <mergeCell ref="Z77:Z79"/>
    <mergeCell ref="AA77:AA79"/>
    <mergeCell ref="P77:P79"/>
    <mergeCell ref="Q77:Q79"/>
    <mergeCell ref="R77:R79"/>
    <mergeCell ref="S77:S79"/>
    <mergeCell ref="T77:T79"/>
    <mergeCell ref="AB77:AB79"/>
    <mergeCell ref="AC77:AC79"/>
    <mergeCell ref="AD77:AD79"/>
    <mergeCell ref="A80:A81"/>
    <mergeCell ref="B80:B81"/>
    <mergeCell ref="C80:C81"/>
    <mergeCell ref="D80:D81"/>
    <mergeCell ref="E80:E81"/>
    <mergeCell ref="F80:F81"/>
    <mergeCell ref="V77:V79"/>
    <mergeCell ref="G80:G81"/>
    <mergeCell ref="H80:H81"/>
    <mergeCell ref="I80:I81"/>
    <mergeCell ref="J80:J81"/>
    <mergeCell ref="K80:K81"/>
    <mergeCell ref="L80:L81"/>
    <mergeCell ref="M80:M81"/>
    <mergeCell ref="N80:N81"/>
    <mergeCell ref="O80:O81"/>
    <mergeCell ref="P80:P81"/>
    <mergeCell ref="Q80:Q81"/>
    <mergeCell ref="R80:R81"/>
    <mergeCell ref="S80:S81"/>
    <mergeCell ref="T80:T81"/>
    <mergeCell ref="U80:U81"/>
    <mergeCell ref="V80:V81"/>
    <mergeCell ref="W80:W81"/>
    <mergeCell ref="X80:X81"/>
    <mergeCell ref="Y80:Y81"/>
    <mergeCell ref="Z80:Z81"/>
    <mergeCell ref="AA80:AA81"/>
    <mergeCell ref="AB80:AB81"/>
    <mergeCell ref="AC80:AC81"/>
    <mergeCell ref="AD80:AD81"/>
    <mergeCell ref="AE80:AE81"/>
    <mergeCell ref="A83:A84"/>
    <mergeCell ref="B83:B84"/>
    <mergeCell ref="C83:C84"/>
    <mergeCell ref="D83:D84"/>
    <mergeCell ref="E83:E84"/>
    <mergeCell ref="F83:F84"/>
    <mergeCell ref="G83:G84"/>
    <mergeCell ref="H83:H84"/>
    <mergeCell ref="I83:I84"/>
    <mergeCell ref="U83:U84"/>
    <mergeCell ref="J83:J84"/>
    <mergeCell ref="K83:K84"/>
    <mergeCell ref="L83:L84"/>
    <mergeCell ref="M83:M84"/>
    <mergeCell ref="N83:N84"/>
    <mergeCell ref="O83:O84"/>
    <mergeCell ref="W83:W84"/>
    <mergeCell ref="X83:X84"/>
    <mergeCell ref="Y83:Y84"/>
    <mergeCell ref="Z83:Z84"/>
    <mergeCell ref="AA83:AA84"/>
    <mergeCell ref="P83:P84"/>
    <mergeCell ref="Q83:Q84"/>
    <mergeCell ref="R83:R84"/>
    <mergeCell ref="S83:S84"/>
    <mergeCell ref="T83:T84"/>
    <mergeCell ref="AB83:AB84"/>
    <mergeCell ref="AC83:AC84"/>
    <mergeCell ref="AD83:AD84"/>
    <mergeCell ref="A85:A86"/>
    <mergeCell ref="B85:B86"/>
    <mergeCell ref="C85:C86"/>
    <mergeCell ref="D85:D86"/>
    <mergeCell ref="E85:E86"/>
    <mergeCell ref="F85:F86"/>
    <mergeCell ref="V83:V84"/>
    <mergeCell ref="Q85:Q86"/>
    <mergeCell ref="R85:R86"/>
    <mergeCell ref="G85:G86"/>
    <mergeCell ref="H85:H86"/>
    <mergeCell ref="I85:I86"/>
    <mergeCell ref="J85:J86"/>
    <mergeCell ref="K85:K86"/>
    <mergeCell ref="L85:L86"/>
    <mergeCell ref="AB85:AB86"/>
    <mergeCell ref="AC85:AC86"/>
    <mergeCell ref="AD85:AD86"/>
    <mergeCell ref="S85:S86"/>
    <mergeCell ref="T85:T86"/>
    <mergeCell ref="U85:U86"/>
    <mergeCell ref="V85:V86"/>
    <mergeCell ref="W85:W86"/>
    <mergeCell ref="X85:X86"/>
    <mergeCell ref="G94:G95"/>
    <mergeCell ref="H94:H95"/>
    <mergeCell ref="I94:I95"/>
    <mergeCell ref="Y85:Y86"/>
    <mergeCell ref="Z85:Z86"/>
    <mergeCell ref="AA85:AA86"/>
    <mergeCell ref="M85:M86"/>
    <mergeCell ref="N85:N86"/>
    <mergeCell ref="O85:O86"/>
    <mergeCell ref="P85:P86"/>
    <mergeCell ref="A94:A95"/>
    <mergeCell ref="B94:B95"/>
    <mergeCell ref="C94:C95"/>
    <mergeCell ref="D94:D95"/>
    <mergeCell ref="E94:E95"/>
    <mergeCell ref="F94:F95"/>
    <mergeCell ref="U94:U95"/>
    <mergeCell ref="J94:J95"/>
    <mergeCell ref="K94:K95"/>
    <mergeCell ref="L94:L95"/>
    <mergeCell ref="M94:M95"/>
    <mergeCell ref="N94:N95"/>
    <mergeCell ref="O94:O95"/>
    <mergeCell ref="W94:W95"/>
    <mergeCell ref="X94:X95"/>
    <mergeCell ref="Y94:Y95"/>
    <mergeCell ref="Z94:Z95"/>
    <mergeCell ref="AA94:AA95"/>
    <mergeCell ref="P94:P95"/>
    <mergeCell ref="Q94:Q95"/>
    <mergeCell ref="R94:R95"/>
    <mergeCell ref="S94:S95"/>
    <mergeCell ref="T94:T95"/>
    <mergeCell ref="AB94:AB95"/>
    <mergeCell ref="AC94:AC95"/>
    <mergeCell ref="AD94:AD95"/>
    <mergeCell ref="A96:A97"/>
    <mergeCell ref="B96:B97"/>
    <mergeCell ref="C96:C97"/>
    <mergeCell ref="D96:D97"/>
    <mergeCell ref="E96:E97"/>
    <mergeCell ref="F96:F97"/>
    <mergeCell ref="V94:V95"/>
    <mergeCell ref="Q96:Q97"/>
    <mergeCell ref="R96:R97"/>
    <mergeCell ref="G96:G97"/>
    <mergeCell ref="H96:H97"/>
    <mergeCell ref="I96:I97"/>
    <mergeCell ref="J96:J97"/>
    <mergeCell ref="K96:K97"/>
    <mergeCell ref="L96:L97"/>
    <mergeCell ref="AB96:AB97"/>
    <mergeCell ref="AC96:AC97"/>
    <mergeCell ref="AD96:AD97"/>
    <mergeCell ref="S96:S97"/>
    <mergeCell ref="T96:T97"/>
    <mergeCell ref="U96:U97"/>
    <mergeCell ref="V96:V97"/>
    <mergeCell ref="W96:W97"/>
    <mergeCell ref="X96:X97"/>
    <mergeCell ref="G99:G100"/>
    <mergeCell ref="H99:H100"/>
    <mergeCell ref="I99:I100"/>
    <mergeCell ref="Y96:Y97"/>
    <mergeCell ref="Z96:Z97"/>
    <mergeCell ref="AA96:AA97"/>
    <mergeCell ref="M96:M97"/>
    <mergeCell ref="N96:N97"/>
    <mergeCell ref="O96:O97"/>
    <mergeCell ref="P96:P97"/>
    <mergeCell ref="A99:A100"/>
    <mergeCell ref="B99:B100"/>
    <mergeCell ref="C99:C100"/>
    <mergeCell ref="D99:D100"/>
    <mergeCell ref="E99:E100"/>
    <mergeCell ref="F99:F100"/>
    <mergeCell ref="U99:U100"/>
    <mergeCell ref="J99:J100"/>
    <mergeCell ref="K99:K100"/>
    <mergeCell ref="L99:L100"/>
    <mergeCell ref="M99:M100"/>
    <mergeCell ref="N99:N100"/>
    <mergeCell ref="O99:O100"/>
    <mergeCell ref="W99:W100"/>
    <mergeCell ref="X99:X100"/>
    <mergeCell ref="Y99:Y100"/>
    <mergeCell ref="Z99:Z100"/>
    <mergeCell ref="AA99:AA100"/>
    <mergeCell ref="P99:P100"/>
    <mergeCell ref="Q99:Q100"/>
    <mergeCell ref="R99:R100"/>
    <mergeCell ref="S99:S100"/>
    <mergeCell ref="T99:T100"/>
    <mergeCell ref="AB99:AB100"/>
    <mergeCell ref="AC99:AC100"/>
    <mergeCell ref="AD99:AD100"/>
    <mergeCell ref="A102:A103"/>
    <mergeCell ref="B102:B103"/>
    <mergeCell ref="C102:C103"/>
    <mergeCell ref="D102:D103"/>
    <mergeCell ref="E102:E103"/>
    <mergeCell ref="F102:F103"/>
    <mergeCell ref="V99:V100"/>
    <mergeCell ref="Q102:Q103"/>
    <mergeCell ref="R102:R103"/>
    <mergeCell ref="G102:G103"/>
    <mergeCell ref="H102:H103"/>
    <mergeCell ref="I102:I103"/>
    <mergeCell ref="J102:J103"/>
    <mergeCell ref="K102:K103"/>
    <mergeCell ref="L102:L103"/>
    <mergeCell ref="AB102:AB103"/>
    <mergeCell ref="AC102:AC103"/>
    <mergeCell ref="AD102:AD103"/>
    <mergeCell ref="S102:S103"/>
    <mergeCell ref="T102:T103"/>
    <mergeCell ref="U102:U103"/>
    <mergeCell ref="V102:V103"/>
    <mergeCell ref="W102:W103"/>
    <mergeCell ref="X102:X103"/>
    <mergeCell ref="G104:G105"/>
    <mergeCell ref="H104:H105"/>
    <mergeCell ref="I104:I105"/>
    <mergeCell ref="Y102:Y103"/>
    <mergeCell ref="Z102:Z103"/>
    <mergeCell ref="AA102:AA103"/>
    <mergeCell ref="M102:M103"/>
    <mergeCell ref="N102:N103"/>
    <mergeCell ref="O102:O103"/>
    <mergeCell ref="P102:P103"/>
    <mergeCell ref="A104:A105"/>
    <mergeCell ref="B104:B105"/>
    <mergeCell ref="C104:C105"/>
    <mergeCell ref="D104:D105"/>
    <mergeCell ref="E104:E105"/>
    <mergeCell ref="F104:F105"/>
    <mergeCell ref="U104:U105"/>
    <mergeCell ref="J104:J105"/>
    <mergeCell ref="K104:K105"/>
    <mergeCell ref="L104:L105"/>
    <mergeCell ref="M104:M105"/>
    <mergeCell ref="N104:N105"/>
    <mergeCell ref="O104:O105"/>
    <mergeCell ref="W104:W105"/>
    <mergeCell ref="X104:X105"/>
    <mergeCell ref="Y104:Y105"/>
    <mergeCell ref="Z104:Z105"/>
    <mergeCell ref="AA104:AA105"/>
    <mergeCell ref="P104:P105"/>
    <mergeCell ref="Q104:Q105"/>
    <mergeCell ref="R104:R105"/>
    <mergeCell ref="S104:S105"/>
    <mergeCell ref="T104:T105"/>
    <mergeCell ref="AB104:AB105"/>
    <mergeCell ref="AC104:AC105"/>
    <mergeCell ref="AD104:AD105"/>
    <mergeCell ref="A108:A109"/>
    <mergeCell ref="B108:B109"/>
    <mergeCell ref="C108:C109"/>
    <mergeCell ref="D108:D109"/>
    <mergeCell ref="E108:E109"/>
    <mergeCell ref="F108:F109"/>
    <mergeCell ref="V104:V105"/>
    <mergeCell ref="Q108:Q109"/>
    <mergeCell ref="R108:R109"/>
    <mergeCell ref="G108:G109"/>
    <mergeCell ref="H108:H109"/>
    <mergeCell ref="I108:I109"/>
    <mergeCell ref="J108:J109"/>
    <mergeCell ref="K108:K109"/>
    <mergeCell ref="L108:L109"/>
    <mergeCell ref="AB108:AB109"/>
    <mergeCell ref="AC108:AC109"/>
    <mergeCell ref="AD108:AD109"/>
    <mergeCell ref="S108:S109"/>
    <mergeCell ref="T108:T109"/>
    <mergeCell ref="U108:U109"/>
    <mergeCell ref="V108:V109"/>
    <mergeCell ref="W108:W109"/>
    <mergeCell ref="X108:X109"/>
    <mergeCell ref="G110:G111"/>
    <mergeCell ref="H110:H111"/>
    <mergeCell ref="I110:I111"/>
    <mergeCell ref="Y108:Y109"/>
    <mergeCell ref="Z108:Z109"/>
    <mergeCell ref="AA108:AA109"/>
    <mergeCell ref="M108:M109"/>
    <mergeCell ref="N108:N109"/>
    <mergeCell ref="O108:O109"/>
    <mergeCell ref="P108:P109"/>
    <mergeCell ref="A110:A111"/>
    <mergeCell ref="B110:B111"/>
    <mergeCell ref="C110:C111"/>
    <mergeCell ref="D110:D111"/>
    <mergeCell ref="E110:E111"/>
    <mergeCell ref="F110:F111"/>
    <mergeCell ref="U110:U111"/>
    <mergeCell ref="J110:J111"/>
    <mergeCell ref="K110:K111"/>
    <mergeCell ref="L110:L111"/>
    <mergeCell ref="M110:M111"/>
    <mergeCell ref="N110:N111"/>
    <mergeCell ref="O110:O111"/>
    <mergeCell ref="W110:W111"/>
    <mergeCell ref="X110:X111"/>
    <mergeCell ref="Y110:Y111"/>
    <mergeCell ref="Z110:Z111"/>
    <mergeCell ref="AA110:AA111"/>
    <mergeCell ref="P110:P111"/>
    <mergeCell ref="Q110:Q111"/>
    <mergeCell ref="R110:R111"/>
    <mergeCell ref="S110:S111"/>
    <mergeCell ref="T110:T111"/>
    <mergeCell ref="AB110:AB111"/>
    <mergeCell ref="AC110:AC111"/>
    <mergeCell ref="AD110:AD111"/>
    <mergeCell ref="A115:A116"/>
    <mergeCell ref="B115:B116"/>
    <mergeCell ref="C115:C116"/>
    <mergeCell ref="D115:D116"/>
    <mergeCell ref="E115:E116"/>
    <mergeCell ref="F115:F116"/>
    <mergeCell ref="V110:V111"/>
    <mergeCell ref="G115:G116"/>
    <mergeCell ref="H115:H116"/>
    <mergeCell ref="I115:I116"/>
    <mergeCell ref="J115:J116"/>
    <mergeCell ref="K115:K116"/>
    <mergeCell ref="L115:L116"/>
    <mergeCell ref="M115:M116"/>
    <mergeCell ref="N115:N116"/>
    <mergeCell ref="O115:O116"/>
    <mergeCell ref="P115:P116"/>
    <mergeCell ref="Q115:Q116"/>
    <mergeCell ref="R115:R116"/>
    <mergeCell ref="S115:S116"/>
    <mergeCell ref="T115:T116"/>
    <mergeCell ref="U115:U116"/>
    <mergeCell ref="V115:V116"/>
    <mergeCell ref="W115:W116"/>
    <mergeCell ref="X115:X116"/>
    <mergeCell ref="Y115:Y116"/>
    <mergeCell ref="Z115:Z116"/>
    <mergeCell ref="AA115:AA116"/>
    <mergeCell ref="AB115:AB116"/>
    <mergeCell ref="AC115:AC116"/>
    <mergeCell ref="AD115:AD116"/>
    <mergeCell ref="AE115:AE116"/>
    <mergeCell ref="A118:A120"/>
    <mergeCell ref="B118:B120"/>
    <mergeCell ref="C118:C120"/>
    <mergeCell ref="D118:D120"/>
    <mergeCell ref="E118:E120"/>
    <mergeCell ref="F118:F120"/>
    <mergeCell ref="G118:G120"/>
    <mergeCell ref="H118:H120"/>
    <mergeCell ref="I118:I120"/>
    <mergeCell ref="U118:U120"/>
    <mergeCell ref="J118:J120"/>
    <mergeCell ref="K118:K120"/>
    <mergeCell ref="L118:L120"/>
    <mergeCell ref="M118:M120"/>
    <mergeCell ref="N118:N120"/>
    <mergeCell ref="O118:O120"/>
    <mergeCell ref="W118:W120"/>
    <mergeCell ref="X118:X120"/>
    <mergeCell ref="Y118:Y120"/>
    <mergeCell ref="Z118:Z120"/>
    <mergeCell ref="AA118:AA120"/>
    <mergeCell ref="P118:P120"/>
    <mergeCell ref="Q118:Q120"/>
    <mergeCell ref="R118:R120"/>
    <mergeCell ref="S118:S120"/>
    <mergeCell ref="T118:T120"/>
    <mergeCell ref="AB118:AB120"/>
    <mergeCell ref="AC118:AC120"/>
    <mergeCell ref="AD118:AD120"/>
    <mergeCell ref="A122:A123"/>
    <mergeCell ref="B122:B123"/>
    <mergeCell ref="C122:C123"/>
    <mergeCell ref="D122:D123"/>
    <mergeCell ref="E122:E123"/>
    <mergeCell ref="F122:F123"/>
    <mergeCell ref="V118:V120"/>
    <mergeCell ref="G122:G123"/>
    <mergeCell ref="H122:H123"/>
    <mergeCell ref="I122:I123"/>
    <mergeCell ref="J122:J123"/>
    <mergeCell ref="K122:K123"/>
    <mergeCell ref="L122:L123"/>
    <mergeCell ref="M122:M123"/>
    <mergeCell ref="N122:N123"/>
    <mergeCell ref="O122:O123"/>
    <mergeCell ref="P122:P123"/>
    <mergeCell ref="Q122:Q123"/>
    <mergeCell ref="R122:R123"/>
    <mergeCell ref="S122:S123"/>
    <mergeCell ref="T122:T123"/>
    <mergeCell ref="U122:U123"/>
    <mergeCell ref="V122:V123"/>
    <mergeCell ref="W122:W123"/>
    <mergeCell ref="X122:X123"/>
    <mergeCell ref="AE122:AE123"/>
    <mergeCell ref="Y122:Y123"/>
    <mergeCell ref="Z122:Z123"/>
    <mergeCell ref="AA122:AA123"/>
    <mergeCell ref="AB122:AB123"/>
    <mergeCell ref="AC122:AC123"/>
    <mergeCell ref="AD122:AD123"/>
    <mergeCell ref="A126:A127"/>
    <mergeCell ref="B126:B127"/>
    <mergeCell ref="C126:C127"/>
    <mergeCell ref="D126:D127"/>
    <mergeCell ref="E126:E127"/>
    <mergeCell ref="F126:F127"/>
    <mergeCell ref="G126:G127"/>
    <mergeCell ref="H126:H127"/>
    <mergeCell ref="I126:I127"/>
    <mergeCell ref="J126:J127"/>
    <mergeCell ref="K126:K127"/>
    <mergeCell ref="L126:L127"/>
    <mergeCell ref="M126:M127"/>
    <mergeCell ref="N126:N127"/>
    <mergeCell ref="O126:O127"/>
    <mergeCell ref="P126:P127"/>
    <mergeCell ref="Q126:Q127"/>
    <mergeCell ref="R126:R127"/>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130:A132"/>
    <mergeCell ref="B130:B132"/>
    <mergeCell ref="C130:C132"/>
    <mergeCell ref="D130:D132"/>
    <mergeCell ref="E130:E132"/>
    <mergeCell ref="F130:F132"/>
    <mergeCell ref="G130:G132"/>
    <mergeCell ref="H130:H132"/>
    <mergeCell ref="I130:I132"/>
    <mergeCell ref="U130:U132"/>
    <mergeCell ref="J130:J132"/>
    <mergeCell ref="K130:K132"/>
    <mergeCell ref="L130:L132"/>
    <mergeCell ref="M130:M132"/>
    <mergeCell ref="N130:N132"/>
    <mergeCell ref="O130:O132"/>
    <mergeCell ref="W130:W132"/>
    <mergeCell ref="X130:X132"/>
    <mergeCell ref="Y130:Y132"/>
    <mergeCell ref="Z130:Z132"/>
    <mergeCell ref="AA130:AA132"/>
    <mergeCell ref="P130:P132"/>
    <mergeCell ref="Q130:Q132"/>
    <mergeCell ref="R130:R132"/>
    <mergeCell ref="S130:S132"/>
    <mergeCell ref="T130:T132"/>
    <mergeCell ref="AB130:AB132"/>
    <mergeCell ref="AC130:AC132"/>
    <mergeCell ref="AD130:AD132"/>
    <mergeCell ref="A133:A134"/>
    <mergeCell ref="B133:B134"/>
    <mergeCell ref="C133:C134"/>
    <mergeCell ref="D133:D134"/>
    <mergeCell ref="E133:E134"/>
    <mergeCell ref="F133:F134"/>
    <mergeCell ref="V130:V132"/>
    <mergeCell ref="G133:G134"/>
    <mergeCell ref="H133:H134"/>
    <mergeCell ref="I133:I134"/>
    <mergeCell ref="J133:J134"/>
    <mergeCell ref="K133:K134"/>
    <mergeCell ref="L133:L134"/>
    <mergeCell ref="M133:M134"/>
    <mergeCell ref="N133:N134"/>
    <mergeCell ref="O133:O134"/>
    <mergeCell ref="P133:P134"/>
    <mergeCell ref="Q133:Q134"/>
    <mergeCell ref="R133:R134"/>
    <mergeCell ref="S133:S134"/>
    <mergeCell ref="T133:T134"/>
    <mergeCell ref="U133:U134"/>
    <mergeCell ref="V133:V134"/>
    <mergeCell ref="W133:W134"/>
    <mergeCell ref="X133:X134"/>
    <mergeCell ref="AE133:AE134"/>
    <mergeCell ref="Y133:Y134"/>
    <mergeCell ref="Z133:Z134"/>
    <mergeCell ref="AA133:AA134"/>
    <mergeCell ref="AB133:AB134"/>
    <mergeCell ref="AC133:AC134"/>
    <mergeCell ref="AD133:AD134"/>
    <mergeCell ref="A137:A139"/>
    <mergeCell ref="B137:B139"/>
    <mergeCell ref="C137:C139"/>
    <mergeCell ref="D137:D139"/>
    <mergeCell ref="E137:E139"/>
    <mergeCell ref="F137:F139"/>
    <mergeCell ref="Q137:Q139"/>
    <mergeCell ref="R137:R139"/>
    <mergeCell ref="G137:G139"/>
    <mergeCell ref="H137:H139"/>
    <mergeCell ref="I137:I139"/>
    <mergeCell ref="J137:J139"/>
    <mergeCell ref="K137:K139"/>
    <mergeCell ref="L137:L139"/>
    <mergeCell ref="AB137:AB139"/>
    <mergeCell ref="AC137:AC139"/>
    <mergeCell ref="AD137:AD139"/>
    <mergeCell ref="S137:S139"/>
    <mergeCell ref="T137:T139"/>
    <mergeCell ref="U137:U139"/>
    <mergeCell ref="V137:V139"/>
    <mergeCell ref="W137:W139"/>
    <mergeCell ref="X137:X139"/>
    <mergeCell ref="G140:G141"/>
    <mergeCell ref="H140:H141"/>
    <mergeCell ref="I140:I141"/>
    <mergeCell ref="Y137:Y139"/>
    <mergeCell ref="Z137:Z139"/>
    <mergeCell ref="AA137:AA139"/>
    <mergeCell ref="M137:M139"/>
    <mergeCell ref="N137:N139"/>
    <mergeCell ref="O137:O139"/>
    <mergeCell ref="P137:P139"/>
    <mergeCell ref="A140:A141"/>
    <mergeCell ref="B140:B141"/>
    <mergeCell ref="C140:C141"/>
    <mergeCell ref="D140:D141"/>
    <mergeCell ref="E140:E141"/>
    <mergeCell ref="F140:F141"/>
    <mergeCell ref="U140:U141"/>
    <mergeCell ref="J140:J141"/>
    <mergeCell ref="K140:K141"/>
    <mergeCell ref="L140:L141"/>
    <mergeCell ref="M140:M141"/>
    <mergeCell ref="N140:N141"/>
    <mergeCell ref="O140:O141"/>
    <mergeCell ref="W140:W141"/>
    <mergeCell ref="X140:X141"/>
    <mergeCell ref="Y140:Y141"/>
    <mergeCell ref="Z140:Z141"/>
    <mergeCell ref="AA140:AA141"/>
    <mergeCell ref="P140:P141"/>
    <mergeCell ref="Q140:Q141"/>
    <mergeCell ref="R140:R141"/>
    <mergeCell ref="S140:S141"/>
    <mergeCell ref="T140:T141"/>
    <mergeCell ref="AB140:AB141"/>
    <mergeCell ref="AC140:AC141"/>
    <mergeCell ref="AD140:AD141"/>
    <mergeCell ref="A143:A144"/>
    <mergeCell ref="B143:B144"/>
    <mergeCell ref="C143:C144"/>
    <mergeCell ref="D143:D144"/>
    <mergeCell ref="E143:E144"/>
    <mergeCell ref="F143:F144"/>
    <mergeCell ref="V140:V141"/>
    <mergeCell ref="Q143:Q144"/>
    <mergeCell ref="R143:R144"/>
    <mergeCell ref="G143:G144"/>
    <mergeCell ref="H143:H144"/>
    <mergeCell ref="I143:I144"/>
    <mergeCell ref="J143:J144"/>
    <mergeCell ref="K143:K144"/>
    <mergeCell ref="L143:L144"/>
    <mergeCell ref="AB143:AB144"/>
    <mergeCell ref="AC143:AC144"/>
    <mergeCell ref="AD143:AD144"/>
    <mergeCell ref="S143:S144"/>
    <mergeCell ref="T143:T144"/>
    <mergeCell ref="U143:U144"/>
    <mergeCell ref="V143:V144"/>
    <mergeCell ref="W143:W144"/>
    <mergeCell ref="X143:X144"/>
    <mergeCell ref="G146:G147"/>
    <mergeCell ref="H146:H147"/>
    <mergeCell ref="I146:I147"/>
    <mergeCell ref="Y143:Y144"/>
    <mergeCell ref="Z143:Z144"/>
    <mergeCell ref="AA143:AA144"/>
    <mergeCell ref="M143:M144"/>
    <mergeCell ref="N143:N144"/>
    <mergeCell ref="O143:O144"/>
    <mergeCell ref="P143:P144"/>
    <mergeCell ref="A146:A147"/>
    <mergeCell ref="B146:B147"/>
    <mergeCell ref="C146:C147"/>
    <mergeCell ref="D146:D147"/>
    <mergeCell ref="E146:E147"/>
    <mergeCell ref="F146:F147"/>
    <mergeCell ref="U146:U147"/>
    <mergeCell ref="J146:J147"/>
    <mergeCell ref="K146:K147"/>
    <mergeCell ref="L146:L147"/>
    <mergeCell ref="M146:M147"/>
    <mergeCell ref="N146:N147"/>
    <mergeCell ref="O146:O147"/>
    <mergeCell ref="W146:W147"/>
    <mergeCell ref="X146:X147"/>
    <mergeCell ref="Y146:Y147"/>
    <mergeCell ref="Z146:Z147"/>
    <mergeCell ref="AA146:AA147"/>
    <mergeCell ref="P146:P147"/>
    <mergeCell ref="Q146:Q147"/>
    <mergeCell ref="R146:R147"/>
    <mergeCell ref="S146:S147"/>
    <mergeCell ref="T146:T147"/>
    <mergeCell ref="AB146:AB147"/>
    <mergeCell ref="AC146:AC147"/>
    <mergeCell ref="AD146:AD147"/>
    <mergeCell ref="A148:A150"/>
    <mergeCell ref="B148:B150"/>
    <mergeCell ref="C148:C150"/>
    <mergeCell ref="D148:D150"/>
    <mergeCell ref="E148:E150"/>
    <mergeCell ref="F148:F150"/>
    <mergeCell ref="V146:V147"/>
    <mergeCell ref="Q148:Q150"/>
    <mergeCell ref="R148:R150"/>
    <mergeCell ref="G148:G150"/>
    <mergeCell ref="H148:H150"/>
    <mergeCell ref="I148:I150"/>
    <mergeCell ref="J148:J150"/>
    <mergeCell ref="K148:K150"/>
    <mergeCell ref="L148:L150"/>
    <mergeCell ref="AB148:AB150"/>
    <mergeCell ref="AC148:AC150"/>
    <mergeCell ref="AD148:AD150"/>
    <mergeCell ref="S148:S150"/>
    <mergeCell ref="T148:T150"/>
    <mergeCell ref="U148:U150"/>
    <mergeCell ref="V148:V150"/>
    <mergeCell ref="W148:W150"/>
    <mergeCell ref="X148:X150"/>
    <mergeCell ref="G151:G152"/>
    <mergeCell ref="H151:H152"/>
    <mergeCell ref="I151:I152"/>
    <mergeCell ref="Y148:Y150"/>
    <mergeCell ref="Z148:Z150"/>
    <mergeCell ref="AA148:AA150"/>
    <mergeCell ref="M148:M150"/>
    <mergeCell ref="N148:N150"/>
    <mergeCell ref="O148:O150"/>
    <mergeCell ref="P148:P150"/>
    <mergeCell ref="A151:A152"/>
    <mergeCell ref="B151:B152"/>
    <mergeCell ref="C151:C152"/>
    <mergeCell ref="D151:D152"/>
    <mergeCell ref="E151:E152"/>
    <mergeCell ref="F151:F152"/>
    <mergeCell ref="U151:U152"/>
    <mergeCell ref="J151:J152"/>
    <mergeCell ref="K151:K152"/>
    <mergeCell ref="L151:L152"/>
    <mergeCell ref="M151:M152"/>
    <mergeCell ref="N151:N152"/>
    <mergeCell ref="O151:O152"/>
    <mergeCell ref="W151:W152"/>
    <mergeCell ref="X151:X152"/>
    <mergeCell ref="Y151:Y152"/>
    <mergeCell ref="Z151:Z152"/>
    <mergeCell ref="AA151:AA152"/>
    <mergeCell ref="P151:P152"/>
    <mergeCell ref="Q151:Q152"/>
    <mergeCell ref="R151:R152"/>
    <mergeCell ref="S151:S152"/>
    <mergeCell ref="T151:T152"/>
    <mergeCell ref="AB151:AB152"/>
    <mergeCell ref="AC151:AC152"/>
    <mergeCell ref="AD151:AD152"/>
    <mergeCell ref="A155:A157"/>
    <mergeCell ref="B155:B157"/>
    <mergeCell ref="C155:C157"/>
    <mergeCell ref="D155:D157"/>
    <mergeCell ref="E155:E157"/>
    <mergeCell ref="F155:F157"/>
    <mergeCell ref="V151:V152"/>
    <mergeCell ref="Q155:Q157"/>
    <mergeCell ref="R155:R157"/>
    <mergeCell ref="G155:G157"/>
    <mergeCell ref="H155:H157"/>
    <mergeCell ref="I155:I157"/>
    <mergeCell ref="J155:J157"/>
    <mergeCell ref="K155:K157"/>
    <mergeCell ref="L155:L157"/>
    <mergeCell ref="AB155:AB157"/>
    <mergeCell ref="AC155:AC157"/>
    <mergeCell ref="AD155:AD157"/>
    <mergeCell ref="S155:S157"/>
    <mergeCell ref="T155:T157"/>
    <mergeCell ref="U155:U157"/>
    <mergeCell ref="V155:V157"/>
    <mergeCell ref="W155:W157"/>
    <mergeCell ref="X155:X157"/>
    <mergeCell ref="G160:G162"/>
    <mergeCell ref="H160:H162"/>
    <mergeCell ref="I160:I162"/>
    <mergeCell ref="Y155:Y157"/>
    <mergeCell ref="Z155:Z157"/>
    <mergeCell ref="AA155:AA157"/>
    <mergeCell ref="M155:M157"/>
    <mergeCell ref="N155:N157"/>
    <mergeCell ref="O155:O157"/>
    <mergeCell ref="P155:P157"/>
    <mergeCell ref="A160:A162"/>
    <mergeCell ref="B160:B162"/>
    <mergeCell ref="C160:C162"/>
    <mergeCell ref="D160:D162"/>
    <mergeCell ref="E160:E162"/>
    <mergeCell ref="F160:F162"/>
    <mergeCell ref="U160:U162"/>
    <mergeCell ref="J160:J162"/>
    <mergeCell ref="K160:K162"/>
    <mergeCell ref="L160:L162"/>
    <mergeCell ref="M160:M162"/>
    <mergeCell ref="N160:N162"/>
    <mergeCell ref="O160:O162"/>
    <mergeCell ref="W160:W162"/>
    <mergeCell ref="X160:X162"/>
    <mergeCell ref="Y160:Y162"/>
    <mergeCell ref="Z160:Z162"/>
    <mergeCell ref="AA160:AA162"/>
    <mergeCell ref="P160:P162"/>
    <mergeCell ref="Q160:Q162"/>
    <mergeCell ref="R160:R162"/>
    <mergeCell ref="S160:S162"/>
    <mergeCell ref="T160:T162"/>
    <mergeCell ref="AB160:AB162"/>
    <mergeCell ref="AC160:AC162"/>
    <mergeCell ref="AD160:AD162"/>
    <mergeCell ref="A168:A169"/>
    <mergeCell ref="B168:B169"/>
    <mergeCell ref="C168:C169"/>
    <mergeCell ref="D168:D169"/>
    <mergeCell ref="E168:E169"/>
    <mergeCell ref="F168:F169"/>
    <mergeCell ref="V160:V162"/>
    <mergeCell ref="G168:G169"/>
    <mergeCell ref="H168:H169"/>
    <mergeCell ref="I168:I169"/>
    <mergeCell ref="J168:J169"/>
    <mergeCell ref="K168:K169"/>
    <mergeCell ref="L168:L169"/>
    <mergeCell ref="Y168:Y169"/>
    <mergeCell ref="M168:M169"/>
    <mergeCell ref="N168:N169"/>
    <mergeCell ref="O168:O169"/>
    <mergeCell ref="P168:P169"/>
    <mergeCell ref="Q168:Q169"/>
    <mergeCell ref="R168:R169"/>
    <mergeCell ref="Z168:Z169"/>
    <mergeCell ref="AA168:AA169"/>
    <mergeCell ref="AB168:AB169"/>
    <mergeCell ref="AC168:AC169"/>
    <mergeCell ref="AD168:AD169"/>
    <mergeCell ref="S168:S169"/>
    <mergeCell ref="T168:T169"/>
    <mergeCell ref="U168:U169"/>
    <mergeCell ref="W168:W169"/>
    <mergeCell ref="X168:X169"/>
    <mergeCell ref="A170:A171"/>
    <mergeCell ref="B170:B171"/>
    <mergeCell ref="C170:C171"/>
    <mergeCell ref="D170:D171"/>
    <mergeCell ref="E170:E171"/>
    <mergeCell ref="F170:F171"/>
    <mergeCell ref="G170:G171"/>
    <mergeCell ref="H170:H171"/>
    <mergeCell ref="I170:I171"/>
    <mergeCell ref="J170:J171"/>
    <mergeCell ref="K170:K171"/>
    <mergeCell ref="L170:L171"/>
    <mergeCell ref="M170:M171"/>
    <mergeCell ref="N170:N171"/>
    <mergeCell ref="O170:O171"/>
    <mergeCell ref="P170:P171"/>
    <mergeCell ref="Q170:Q171"/>
    <mergeCell ref="R170:R171"/>
    <mergeCell ref="S170:S171"/>
    <mergeCell ref="T170:T171"/>
    <mergeCell ref="U170:U171"/>
    <mergeCell ref="V170:V171"/>
    <mergeCell ref="W170:W171"/>
    <mergeCell ref="X170:X171"/>
    <mergeCell ref="Y170:Y171"/>
    <mergeCell ref="Z170:Z171"/>
    <mergeCell ref="AA170:AA171"/>
    <mergeCell ref="AB170:AB171"/>
    <mergeCell ref="AC170:AC171"/>
    <mergeCell ref="AD170:AD171"/>
    <mergeCell ref="AE170:AE171"/>
    <mergeCell ref="A172:A173"/>
    <mergeCell ref="B172:B173"/>
    <mergeCell ref="C172:C173"/>
    <mergeCell ref="D172:D173"/>
    <mergeCell ref="E172:E173"/>
    <mergeCell ref="F172:F173"/>
    <mergeCell ref="G172:G173"/>
    <mergeCell ref="H172:H173"/>
    <mergeCell ref="I172:I173"/>
    <mergeCell ref="U172:U173"/>
    <mergeCell ref="J172:J173"/>
    <mergeCell ref="K172:K173"/>
    <mergeCell ref="L172:L173"/>
    <mergeCell ref="M172:M173"/>
    <mergeCell ref="N172:N173"/>
    <mergeCell ref="O172:O173"/>
    <mergeCell ref="W172:W173"/>
    <mergeCell ref="X172:X173"/>
    <mergeCell ref="Y172:Y173"/>
    <mergeCell ref="Z172:Z173"/>
    <mergeCell ref="AA172:AA173"/>
    <mergeCell ref="P172:P173"/>
    <mergeCell ref="Q172:Q173"/>
    <mergeCell ref="R172:R173"/>
    <mergeCell ref="S172:S173"/>
    <mergeCell ref="T172:T173"/>
    <mergeCell ref="AB172:AB173"/>
    <mergeCell ref="AC172:AC173"/>
    <mergeCell ref="AD172:AD173"/>
    <mergeCell ref="A174:A175"/>
    <mergeCell ref="B174:B175"/>
    <mergeCell ref="C174:C175"/>
    <mergeCell ref="D174:D175"/>
    <mergeCell ref="E174:E175"/>
    <mergeCell ref="F174:F175"/>
    <mergeCell ref="V172:V173"/>
    <mergeCell ref="Q174:Q175"/>
    <mergeCell ref="R174:R175"/>
    <mergeCell ref="G174:G175"/>
    <mergeCell ref="H174:H175"/>
    <mergeCell ref="I174:I175"/>
    <mergeCell ref="J174:J175"/>
    <mergeCell ref="K174:K175"/>
    <mergeCell ref="L174:L175"/>
    <mergeCell ref="AB174:AB175"/>
    <mergeCell ref="AC174:AC175"/>
    <mergeCell ref="AD174:AD175"/>
    <mergeCell ref="S174:S175"/>
    <mergeCell ref="T174:T175"/>
    <mergeCell ref="U174:U175"/>
    <mergeCell ref="V174:V175"/>
    <mergeCell ref="W174:W175"/>
    <mergeCell ref="X174:X175"/>
    <mergeCell ref="G180:G181"/>
    <mergeCell ref="H180:H181"/>
    <mergeCell ref="I180:I181"/>
    <mergeCell ref="Y174:Y175"/>
    <mergeCell ref="Z174:Z175"/>
    <mergeCell ref="AA174:AA175"/>
    <mergeCell ref="M174:M175"/>
    <mergeCell ref="N174:N175"/>
    <mergeCell ref="O174:O175"/>
    <mergeCell ref="P174:P175"/>
    <mergeCell ref="A180:A181"/>
    <mergeCell ref="B180:B181"/>
    <mergeCell ref="C180:C181"/>
    <mergeCell ref="D180:D181"/>
    <mergeCell ref="E180:E181"/>
    <mergeCell ref="F180:F181"/>
    <mergeCell ref="U180:U181"/>
    <mergeCell ref="J180:J181"/>
    <mergeCell ref="K180:K181"/>
    <mergeCell ref="L180:L181"/>
    <mergeCell ref="M180:M181"/>
    <mergeCell ref="N180:N181"/>
    <mergeCell ref="O180:O181"/>
    <mergeCell ref="W180:W181"/>
    <mergeCell ref="X180:X181"/>
    <mergeCell ref="Y180:Y181"/>
    <mergeCell ref="Z180:Z181"/>
    <mergeCell ref="AA180:AA181"/>
    <mergeCell ref="P180:P181"/>
    <mergeCell ref="Q180:Q181"/>
    <mergeCell ref="R180:R181"/>
    <mergeCell ref="S180:S181"/>
    <mergeCell ref="T180:T181"/>
    <mergeCell ref="AB180:AB181"/>
    <mergeCell ref="AC180:AC181"/>
    <mergeCell ref="AD180:AD181"/>
    <mergeCell ref="A182:A183"/>
    <mergeCell ref="B182:B183"/>
    <mergeCell ref="C182:C183"/>
    <mergeCell ref="D182:D183"/>
    <mergeCell ref="E182:E183"/>
    <mergeCell ref="F182:F183"/>
    <mergeCell ref="V180:V181"/>
    <mergeCell ref="Q182:Q183"/>
    <mergeCell ref="R182:R183"/>
    <mergeCell ref="G182:G183"/>
    <mergeCell ref="H182:H183"/>
    <mergeCell ref="I182:I183"/>
    <mergeCell ref="J182:J183"/>
    <mergeCell ref="K182:K183"/>
    <mergeCell ref="L182:L183"/>
    <mergeCell ref="AB182:AB183"/>
    <mergeCell ref="AC182:AC183"/>
    <mergeCell ref="AD182:AD183"/>
    <mergeCell ref="S182:S183"/>
    <mergeCell ref="T182:T183"/>
    <mergeCell ref="U182:U183"/>
    <mergeCell ref="V182:V183"/>
    <mergeCell ref="W182:W183"/>
    <mergeCell ref="X182:X183"/>
    <mergeCell ref="G184:G185"/>
    <mergeCell ref="H184:H185"/>
    <mergeCell ref="I184:I185"/>
    <mergeCell ref="Y182:Y183"/>
    <mergeCell ref="Z182:Z183"/>
    <mergeCell ref="AA182:AA183"/>
    <mergeCell ref="M182:M183"/>
    <mergeCell ref="N182:N183"/>
    <mergeCell ref="O182:O183"/>
    <mergeCell ref="P182:P183"/>
    <mergeCell ref="A184:A185"/>
    <mergeCell ref="B184:B185"/>
    <mergeCell ref="C184:C185"/>
    <mergeCell ref="D184:D185"/>
    <mergeCell ref="E184:E185"/>
    <mergeCell ref="F184:F185"/>
    <mergeCell ref="U184:U185"/>
    <mergeCell ref="J184:J185"/>
    <mergeCell ref="K184:K185"/>
    <mergeCell ref="L184:L185"/>
    <mergeCell ref="M184:M185"/>
    <mergeCell ref="N184:N185"/>
    <mergeCell ref="O184:O185"/>
    <mergeCell ref="W184:W185"/>
    <mergeCell ref="X184:X185"/>
    <mergeCell ref="Y184:Y185"/>
    <mergeCell ref="Z184:Z185"/>
    <mergeCell ref="AA184:AA185"/>
    <mergeCell ref="P184:P185"/>
    <mergeCell ref="Q184:Q185"/>
    <mergeCell ref="R184:R185"/>
    <mergeCell ref="S184:S185"/>
    <mergeCell ref="T184:T185"/>
    <mergeCell ref="AB184:AB185"/>
    <mergeCell ref="AC184:AC185"/>
    <mergeCell ref="AD184:AD185"/>
    <mergeCell ref="A188:A190"/>
    <mergeCell ref="B188:B190"/>
    <mergeCell ref="C188:C190"/>
    <mergeCell ref="D188:D190"/>
    <mergeCell ref="E188:E190"/>
    <mergeCell ref="F188:F190"/>
    <mergeCell ref="V184:V185"/>
    <mergeCell ref="Q188:Q190"/>
    <mergeCell ref="R188:R190"/>
    <mergeCell ref="G188:G190"/>
    <mergeCell ref="H188:H190"/>
    <mergeCell ref="I188:I190"/>
    <mergeCell ref="J188:J190"/>
    <mergeCell ref="K188:K190"/>
    <mergeCell ref="L188:L190"/>
    <mergeCell ref="AB188:AB190"/>
    <mergeCell ref="AC188:AC190"/>
    <mergeCell ref="AD188:AD190"/>
    <mergeCell ref="S188:S190"/>
    <mergeCell ref="T188:T190"/>
    <mergeCell ref="U188:U190"/>
    <mergeCell ref="V188:V190"/>
    <mergeCell ref="W188:W190"/>
    <mergeCell ref="X188:X190"/>
    <mergeCell ref="G192:G193"/>
    <mergeCell ref="H192:H193"/>
    <mergeCell ref="I192:I193"/>
    <mergeCell ref="Y188:Y190"/>
    <mergeCell ref="Z188:Z190"/>
    <mergeCell ref="AA188:AA190"/>
    <mergeCell ref="M188:M190"/>
    <mergeCell ref="N188:N190"/>
    <mergeCell ref="O188:O190"/>
    <mergeCell ref="P188:P190"/>
    <mergeCell ref="A192:A193"/>
    <mergeCell ref="B192:B193"/>
    <mergeCell ref="C192:C193"/>
    <mergeCell ref="D192:D193"/>
    <mergeCell ref="E192:E193"/>
    <mergeCell ref="F192:F193"/>
    <mergeCell ref="U192:U193"/>
    <mergeCell ref="J192:J193"/>
    <mergeCell ref="K192:K193"/>
    <mergeCell ref="L192:L193"/>
    <mergeCell ref="M192:M193"/>
    <mergeCell ref="N192:N193"/>
    <mergeCell ref="O192:O193"/>
    <mergeCell ref="W192:W193"/>
    <mergeCell ref="X192:X193"/>
    <mergeCell ref="Y192:Y193"/>
    <mergeCell ref="Z192:Z193"/>
    <mergeCell ref="AA192:AA193"/>
    <mergeCell ref="P192:P193"/>
    <mergeCell ref="Q192:Q193"/>
    <mergeCell ref="R192:R193"/>
    <mergeCell ref="S192:S193"/>
    <mergeCell ref="T192:T193"/>
    <mergeCell ref="AB192:AB193"/>
    <mergeCell ref="AC192:AC193"/>
    <mergeCell ref="AD192:AD193"/>
    <mergeCell ref="A194:A195"/>
    <mergeCell ref="B194:B195"/>
    <mergeCell ref="C194:C195"/>
    <mergeCell ref="D194:D195"/>
    <mergeCell ref="E194:E195"/>
    <mergeCell ref="F194:F195"/>
    <mergeCell ref="V192:V193"/>
    <mergeCell ref="Q194:Q195"/>
    <mergeCell ref="R194:R195"/>
    <mergeCell ref="G194:G195"/>
    <mergeCell ref="H194:H195"/>
    <mergeCell ref="I194:I195"/>
    <mergeCell ref="J194:J195"/>
    <mergeCell ref="K194:K195"/>
    <mergeCell ref="L194:L195"/>
    <mergeCell ref="AB194:AB195"/>
    <mergeCell ref="AC194:AC195"/>
    <mergeCell ref="AD194:AD195"/>
    <mergeCell ref="S194:S195"/>
    <mergeCell ref="T194:T195"/>
    <mergeCell ref="U194:U195"/>
    <mergeCell ref="V194:V195"/>
    <mergeCell ref="W194:W195"/>
    <mergeCell ref="X194:X195"/>
    <mergeCell ref="G198:G199"/>
    <mergeCell ref="H198:H199"/>
    <mergeCell ref="I198:I199"/>
    <mergeCell ref="Y194:Y195"/>
    <mergeCell ref="Z194:Z195"/>
    <mergeCell ref="AA194:AA195"/>
    <mergeCell ref="M194:M195"/>
    <mergeCell ref="N194:N195"/>
    <mergeCell ref="O194:O195"/>
    <mergeCell ref="P194:P195"/>
    <mergeCell ref="A198:A199"/>
    <mergeCell ref="B198:B199"/>
    <mergeCell ref="C198:C199"/>
    <mergeCell ref="D198:D199"/>
    <mergeCell ref="E198:E199"/>
    <mergeCell ref="F198:F199"/>
    <mergeCell ref="J198:J199"/>
    <mergeCell ref="K198:K199"/>
    <mergeCell ref="L198:L199"/>
    <mergeCell ref="M198:M199"/>
    <mergeCell ref="N198:N199"/>
    <mergeCell ref="O198:O199"/>
    <mergeCell ref="P198:P199"/>
    <mergeCell ref="Q198:Q199"/>
    <mergeCell ref="R198:R199"/>
    <mergeCell ref="S198:S199"/>
    <mergeCell ref="T198:T199"/>
    <mergeCell ref="U198:U199"/>
    <mergeCell ref="V198:V199"/>
    <mergeCell ref="W198:W199"/>
    <mergeCell ref="X198:X199"/>
    <mergeCell ref="Y198:Y199"/>
    <mergeCell ref="Z198:Z199"/>
    <mergeCell ref="AA198:AA199"/>
    <mergeCell ref="AB198:AB199"/>
    <mergeCell ref="AC198:AC199"/>
    <mergeCell ref="AD198:AD199"/>
    <mergeCell ref="A200:A201"/>
    <mergeCell ref="B200:B201"/>
    <mergeCell ref="C200:C201"/>
    <mergeCell ref="D200:D201"/>
    <mergeCell ref="E200:E201"/>
    <mergeCell ref="F200:F201"/>
    <mergeCell ref="G200:G201"/>
    <mergeCell ref="H200:H201"/>
    <mergeCell ref="I200:I201"/>
    <mergeCell ref="J200:J201"/>
    <mergeCell ref="K200:K201"/>
    <mergeCell ref="L200:L201"/>
    <mergeCell ref="M200:M201"/>
    <mergeCell ref="N200:N201"/>
    <mergeCell ref="O200:O201"/>
    <mergeCell ref="P200:P201"/>
    <mergeCell ref="Q200:Q201"/>
    <mergeCell ref="R200:R201"/>
    <mergeCell ref="S200:S201"/>
    <mergeCell ref="T200:T201"/>
    <mergeCell ref="U200:U201"/>
    <mergeCell ref="V200:V201"/>
    <mergeCell ref="W200:W201"/>
    <mergeCell ref="X200:X201"/>
    <mergeCell ref="Y200:Y201"/>
    <mergeCell ref="Z200:Z201"/>
    <mergeCell ref="AA200:AA201"/>
    <mergeCell ref="AB200:AB201"/>
    <mergeCell ref="AC200:AC201"/>
    <mergeCell ref="AD200:AD201"/>
    <mergeCell ref="A202:A203"/>
    <mergeCell ref="B202:B203"/>
    <mergeCell ref="C202:C203"/>
    <mergeCell ref="D202:D203"/>
    <mergeCell ref="E202:E203"/>
    <mergeCell ref="F202:F203"/>
    <mergeCell ref="G202:G203"/>
    <mergeCell ref="H202:H203"/>
    <mergeCell ref="I202:I203"/>
    <mergeCell ref="J202:J203"/>
    <mergeCell ref="K202:K203"/>
    <mergeCell ref="L202:L203"/>
    <mergeCell ref="M202:M203"/>
    <mergeCell ref="N202:N203"/>
    <mergeCell ref="O202:O203"/>
    <mergeCell ref="P202:P203"/>
    <mergeCell ref="Q202:Q203"/>
    <mergeCell ref="R202:R203"/>
    <mergeCell ref="S202:S203"/>
    <mergeCell ref="T202:T203"/>
    <mergeCell ref="U202:U203"/>
    <mergeCell ref="V202:V203"/>
    <mergeCell ref="W202:W203"/>
    <mergeCell ref="X202:X203"/>
    <mergeCell ref="Y202:Y203"/>
    <mergeCell ref="Z202:Z203"/>
    <mergeCell ref="AA202:AA203"/>
    <mergeCell ref="AB202:AB203"/>
    <mergeCell ref="AC202:AC203"/>
    <mergeCell ref="AD202:AD203"/>
    <mergeCell ref="A205:A206"/>
    <mergeCell ref="B205:B206"/>
    <mergeCell ref="C205:C206"/>
    <mergeCell ref="D205:D206"/>
    <mergeCell ref="E205:E206"/>
    <mergeCell ref="F205:F206"/>
    <mergeCell ref="G205:G206"/>
    <mergeCell ref="H205:H206"/>
    <mergeCell ref="I205:I206"/>
    <mergeCell ref="U205:U206"/>
    <mergeCell ref="J205:J206"/>
    <mergeCell ref="K205:K206"/>
    <mergeCell ref="L205:L206"/>
    <mergeCell ref="M205:M206"/>
    <mergeCell ref="N205:N206"/>
    <mergeCell ref="O205:O206"/>
    <mergeCell ref="W205:W206"/>
    <mergeCell ref="X205:X206"/>
    <mergeCell ref="Y205:Y206"/>
    <mergeCell ref="Z205:Z206"/>
    <mergeCell ref="AA205:AA206"/>
    <mergeCell ref="P205:P206"/>
    <mergeCell ref="Q205:Q206"/>
    <mergeCell ref="R205:R206"/>
    <mergeCell ref="S205:S206"/>
    <mergeCell ref="T205:T206"/>
    <mergeCell ref="AB205:AB206"/>
    <mergeCell ref="AC205:AC206"/>
    <mergeCell ref="AD205:AD206"/>
    <mergeCell ref="A208:A209"/>
    <mergeCell ref="B208:B209"/>
    <mergeCell ref="C208:C209"/>
    <mergeCell ref="D208:D209"/>
    <mergeCell ref="E208:E209"/>
    <mergeCell ref="F208:F209"/>
    <mergeCell ref="V205:V206"/>
    <mergeCell ref="Q208:Q209"/>
    <mergeCell ref="R208:R209"/>
    <mergeCell ref="G208:G209"/>
    <mergeCell ref="H208:H209"/>
    <mergeCell ref="I208:I209"/>
    <mergeCell ref="J208:J209"/>
    <mergeCell ref="K208:K209"/>
    <mergeCell ref="L208:L209"/>
    <mergeCell ref="AB208:AB209"/>
    <mergeCell ref="AC208:AC209"/>
    <mergeCell ref="AD208:AD209"/>
    <mergeCell ref="S208:S209"/>
    <mergeCell ref="T208:T209"/>
    <mergeCell ref="U208:U209"/>
    <mergeCell ref="V208:V209"/>
    <mergeCell ref="W208:W209"/>
    <mergeCell ref="X208:X209"/>
    <mergeCell ref="G212:G215"/>
    <mergeCell ref="H212:H215"/>
    <mergeCell ref="I212:I215"/>
    <mergeCell ref="Y208:Y209"/>
    <mergeCell ref="Z208:Z209"/>
    <mergeCell ref="AA208:AA209"/>
    <mergeCell ref="M208:M209"/>
    <mergeCell ref="N208:N209"/>
    <mergeCell ref="O208:O209"/>
    <mergeCell ref="P208:P209"/>
    <mergeCell ref="A212:A215"/>
    <mergeCell ref="B212:B215"/>
    <mergeCell ref="C212:C215"/>
    <mergeCell ref="D212:D215"/>
    <mergeCell ref="E212:E215"/>
    <mergeCell ref="F212:F215"/>
    <mergeCell ref="U212:U215"/>
    <mergeCell ref="J212:J215"/>
    <mergeCell ref="K212:K215"/>
    <mergeCell ref="L212:L215"/>
    <mergeCell ref="M212:M215"/>
    <mergeCell ref="N212:N215"/>
    <mergeCell ref="O212:O215"/>
    <mergeCell ref="W212:W215"/>
    <mergeCell ref="X212:X215"/>
    <mergeCell ref="Y212:Y215"/>
    <mergeCell ref="Z212:Z215"/>
    <mergeCell ref="AA212:AA215"/>
    <mergeCell ref="P212:P215"/>
    <mergeCell ref="Q212:Q215"/>
    <mergeCell ref="R212:R215"/>
    <mergeCell ref="S212:S215"/>
    <mergeCell ref="T212:T215"/>
    <mergeCell ref="AB212:AB215"/>
    <mergeCell ref="AC212:AC215"/>
    <mergeCell ref="AD212:AD215"/>
    <mergeCell ref="A217:A218"/>
    <mergeCell ref="B217:B218"/>
    <mergeCell ref="C217:C218"/>
    <mergeCell ref="D217:D218"/>
    <mergeCell ref="E217:E218"/>
    <mergeCell ref="F217:F218"/>
    <mergeCell ref="V212:V215"/>
    <mergeCell ref="R217:R218"/>
    <mergeCell ref="S217:S218"/>
    <mergeCell ref="G217:G218"/>
    <mergeCell ref="H217:H218"/>
    <mergeCell ref="I217:I218"/>
    <mergeCell ref="J217:J218"/>
    <mergeCell ref="L217:L218"/>
    <mergeCell ref="M217:M218"/>
    <mergeCell ref="AC217:AC218"/>
    <mergeCell ref="AD217:AD218"/>
    <mergeCell ref="T217:T218"/>
    <mergeCell ref="U217:U218"/>
    <mergeCell ref="V217:V218"/>
    <mergeCell ref="W217:W218"/>
    <mergeCell ref="X217:X218"/>
    <mergeCell ref="Y217:Y218"/>
    <mergeCell ref="G221:G222"/>
    <mergeCell ref="H221:H222"/>
    <mergeCell ref="I221:I222"/>
    <mergeCell ref="Z217:Z218"/>
    <mergeCell ref="AA217:AA218"/>
    <mergeCell ref="AB217:AB218"/>
    <mergeCell ref="N217:N218"/>
    <mergeCell ref="O217:O218"/>
    <mergeCell ref="P217:P218"/>
    <mergeCell ref="Q217:Q218"/>
    <mergeCell ref="A221:A222"/>
    <mergeCell ref="B221:B222"/>
    <mergeCell ref="C221:C222"/>
    <mergeCell ref="D221:D222"/>
    <mergeCell ref="E221:E222"/>
    <mergeCell ref="F221:F222"/>
    <mergeCell ref="J221:J222"/>
    <mergeCell ref="K221:K222"/>
    <mergeCell ref="L221:L222"/>
    <mergeCell ref="M221:M222"/>
    <mergeCell ref="N221:N222"/>
    <mergeCell ref="O221:O222"/>
    <mergeCell ref="P221:P222"/>
    <mergeCell ref="Q221:Q222"/>
    <mergeCell ref="R221:R222"/>
    <mergeCell ref="S221:S222"/>
    <mergeCell ref="T221:T222"/>
    <mergeCell ref="U221:U222"/>
    <mergeCell ref="V221:V222"/>
    <mergeCell ref="W221:W222"/>
    <mergeCell ref="X221:X222"/>
    <mergeCell ref="Y221:Y222"/>
    <mergeCell ref="Z221:Z222"/>
    <mergeCell ref="AA221:AA222"/>
    <mergeCell ref="AB221:AB222"/>
    <mergeCell ref="AC221:AC222"/>
    <mergeCell ref="AD221:AD222"/>
    <mergeCell ref="A225:A226"/>
    <mergeCell ref="B225:B226"/>
    <mergeCell ref="C225:C226"/>
    <mergeCell ref="D225:D226"/>
    <mergeCell ref="E225:E226"/>
    <mergeCell ref="F225:F226"/>
    <mergeCell ref="G225:G226"/>
    <mergeCell ref="H225:H226"/>
    <mergeCell ref="I225:I226"/>
    <mergeCell ref="J225:J226"/>
    <mergeCell ref="K225:K226"/>
    <mergeCell ref="L225:L226"/>
    <mergeCell ref="M225:M226"/>
    <mergeCell ref="N225:N226"/>
    <mergeCell ref="O225:O226"/>
    <mergeCell ref="P225:P226"/>
    <mergeCell ref="Q225:Q226"/>
    <mergeCell ref="R225:R226"/>
    <mergeCell ref="S225:S226"/>
    <mergeCell ref="T225:T226"/>
    <mergeCell ref="U225:U226"/>
    <mergeCell ref="V225:V226"/>
    <mergeCell ref="W225:W226"/>
    <mergeCell ref="X225:X226"/>
    <mergeCell ref="Y225:Y226"/>
    <mergeCell ref="Z225:Z226"/>
    <mergeCell ref="AA225:AA226"/>
    <mergeCell ref="AB225:AB226"/>
    <mergeCell ref="AC225:AC226"/>
    <mergeCell ref="AD225:AD226"/>
    <mergeCell ref="A227:A228"/>
    <mergeCell ref="B227:B228"/>
    <mergeCell ref="C227:C228"/>
    <mergeCell ref="D227:D228"/>
    <mergeCell ref="E227:E228"/>
    <mergeCell ref="F227:F228"/>
    <mergeCell ref="G227:G228"/>
    <mergeCell ref="H227:H228"/>
    <mergeCell ref="I227:I228"/>
    <mergeCell ref="J227:J228"/>
    <mergeCell ref="K227:K228"/>
    <mergeCell ref="L227:L228"/>
    <mergeCell ref="M227:M228"/>
    <mergeCell ref="N227:N228"/>
    <mergeCell ref="O227:O228"/>
    <mergeCell ref="P227:P228"/>
    <mergeCell ref="Q227:Q228"/>
    <mergeCell ref="R227:R228"/>
    <mergeCell ref="S227:S228"/>
    <mergeCell ref="T227:T228"/>
    <mergeCell ref="U227:U228"/>
    <mergeCell ref="V227:V228"/>
    <mergeCell ref="W227:W228"/>
    <mergeCell ref="X227:X228"/>
    <mergeCell ref="Y227:Y228"/>
    <mergeCell ref="Z227:Z228"/>
    <mergeCell ref="AA227:AA228"/>
    <mergeCell ref="AB227:AB228"/>
    <mergeCell ref="AC227:AC228"/>
    <mergeCell ref="AD227:AD228"/>
    <mergeCell ref="A231:A232"/>
    <mergeCell ref="B231:B232"/>
    <mergeCell ref="C231:C232"/>
    <mergeCell ref="D231:D232"/>
    <mergeCell ref="E231:E232"/>
    <mergeCell ref="F231:F232"/>
    <mergeCell ref="G231:G232"/>
    <mergeCell ref="H231:H232"/>
    <mergeCell ref="I231:I232"/>
    <mergeCell ref="J231:J232"/>
    <mergeCell ref="K231:K232"/>
    <mergeCell ref="L231:L232"/>
    <mergeCell ref="M231:M232"/>
    <mergeCell ref="N231:N232"/>
    <mergeCell ref="O231:O232"/>
    <mergeCell ref="P231:P232"/>
    <mergeCell ref="Q231:Q232"/>
    <mergeCell ref="R231:R232"/>
    <mergeCell ref="S231:S232"/>
    <mergeCell ref="T231:T232"/>
    <mergeCell ref="U231:U232"/>
    <mergeCell ref="V231:V232"/>
    <mergeCell ref="W231:W232"/>
    <mergeCell ref="X231:X232"/>
    <mergeCell ref="Y231:Y232"/>
    <mergeCell ref="Z231:Z232"/>
    <mergeCell ref="AA231:AA232"/>
    <mergeCell ref="AB231:AB232"/>
    <mergeCell ref="AC231:AC232"/>
    <mergeCell ref="AD231:AD232"/>
    <mergeCell ref="A234:A235"/>
    <mergeCell ref="B234:B235"/>
    <mergeCell ref="C234:C235"/>
    <mergeCell ref="D234:D235"/>
    <mergeCell ref="E234:E235"/>
    <mergeCell ref="F234:F235"/>
    <mergeCell ref="G234:G235"/>
    <mergeCell ref="H234:H235"/>
    <mergeCell ref="I234:I235"/>
    <mergeCell ref="J234:J235"/>
    <mergeCell ref="K234:K235"/>
    <mergeCell ref="L234:L235"/>
    <mergeCell ref="M234:M235"/>
    <mergeCell ref="Y234:Y235"/>
    <mergeCell ref="N234:N235"/>
    <mergeCell ref="O234:O235"/>
    <mergeCell ref="P234:P235"/>
    <mergeCell ref="Q234:Q235"/>
    <mergeCell ref="R234:R235"/>
    <mergeCell ref="S234:S235"/>
    <mergeCell ref="Z234:Z235"/>
    <mergeCell ref="AA234:AA235"/>
    <mergeCell ref="AB234:AB235"/>
    <mergeCell ref="AC234:AC235"/>
    <mergeCell ref="AD234:AD235"/>
    <mergeCell ref="T234:T235"/>
    <mergeCell ref="U234:U235"/>
    <mergeCell ref="V234:V235"/>
    <mergeCell ref="W234:W235"/>
    <mergeCell ref="X234:X235"/>
    <mergeCell ref="A238:A239"/>
    <mergeCell ref="B238:B239"/>
    <mergeCell ref="C238:C239"/>
    <mergeCell ref="D238:D239"/>
    <mergeCell ref="E238:E239"/>
    <mergeCell ref="F238:F239"/>
    <mergeCell ref="Q238:Q239"/>
    <mergeCell ref="R238:R239"/>
    <mergeCell ref="G238:G239"/>
    <mergeCell ref="H238:H239"/>
    <mergeCell ref="I238:I239"/>
    <mergeCell ref="J238:J239"/>
    <mergeCell ref="K238:K239"/>
    <mergeCell ref="L238:L239"/>
    <mergeCell ref="AB238:AB239"/>
    <mergeCell ref="AC238:AC239"/>
    <mergeCell ref="AD238:AD239"/>
    <mergeCell ref="S238:S239"/>
    <mergeCell ref="T238:T239"/>
    <mergeCell ref="U238:U239"/>
    <mergeCell ref="V238:V239"/>
    <mergeCell ref="W238:W239"/>
    <mergeCell ref="X238:X239"/>
    <mergeCell ref="G241:G242"/>
    <mergeCell ref="H241:H242"/>
    <mergeCell ref="I241:I242"/>
    <mergeCell ref="Y238:Y239"/>
    <mergeCell ref="Z238:Z239"/>
    <mergeCell ref="AA238:AA239"/>
    <mergeCell ref="M238:M239"/>
    <mergeCell ref="N238:N239"/>
    <mergeCell ref="O238:O239"/>
    <mergeCell ref="P238:P239"/>
    <mergeCell ref="A241:A242"/>
    <mergeCell ref="B241:B242"/>
    <mergeCell ref="C241:C242"/>
    <mergeCell ref="D241:D242"/>
    <mergeCell ref="E241:E242"/>
    <mergeCell ref="F241:F242"/>
    <mergeCell ref="U241:U242"/>
    <mergeCell ref="J241:J242"/>
    <mergeCell ref="K241:K242"/>
    <mergeCell ref="L241:L242"/>
    <mergeCell ref="M241:M242"/>
    <mergeCell ref="N241:N242"/>
    <mergeCell ref="O241:O242"/>
    <mergeCell ref="W241:W242"/>
    <mergeCell ref="X241:X242"/>
    <mergeCell ref="Y241:Y242"/>
    <mergeCell ref="Z241:Z242"/>
    <mergeCell ref="AA241:AA242"/>
    <mergeCell ref="P241:P242"/>
    <mergeCell ref="Q241:Q242"/>
    <mergeCell ref="R241:R242"/>
    <mergeCell ref="S241:S242"/>
    <mergeCell ref="T241:T242"/>
    <mergeCell ref="AB241:AB242"/>
    <mergeCell ref="AC241:AC242"/>
    <mergeCell ref="AD241:AD242"/>
    <mergeCell ref="A243:A245"/>
    <mergeCell ref="B243:B245"/>
    <mergeCell ref="C243:C245"/>
    <mergeCell ref="D243:D245"/>
    <mergeCell ref="E243:E245"/>
    <mergeCell ref="F243:F245"/>
    <mergeCell ref="V241:V242"/>
    <mergeCell ref="Q243:Q245"/>
    <mergeCell ref="R243:R245"/>
    <mergeCell ref="G243:G245"/>
    <mergeCell ref="H243:H245"/>
    <mergeCell ref="I243:I245"/>
    <mergeCell ref="J243:J245"/>
    <mergeCell ref="K243:K245"/>
    <mergeCell ref="L243:L245"/>
    <mergeCell ref="AB243:AB245"/>
    <mergeCell ref="AC243:AC245"/>
    <mergeCell ref="AD243:AD245"/>
    <mergeCell ref="S243:S245"/>
    <mergeCell ref="T243:T245"/>
    <mergeCell ref="U243:U245"/>
    <mergeCell ref="V243:V245"/>
    <mergeCell ref="W243:W245"/>
    <mergeCell ref="X243:X245"/>
    <mergeCell ref="G248:G249"/>
    <mergeCell ref="H248:H249"/>
    <mergeCell ref="I248:I249"/>
    <mergeCell ref="Y243:Y245"/>
    <mergeCell ref="Z243:Z245"/>
    <mergeCell ref="AA243:AA245"/>
    <mergeCell ref="M243:M245"/>
    <mergeCell ref="N243:N245"/>
    <mergeCell ref="O243:O245"/>
    <mergeCell ref="P243:P245"/>
    <mergeCell ref="A248:A249"/>
    <mergeCell ref="B248:B249"/>
    <mergeCell ref="C248:C249"/>
    <mergeCell ref="D248:D249"/>
    <mergeCell ref="E248:E249"/>
    <mergeCell ref="F248:F249"/>
    <mergeCell ref="U248:U249"/>
    <mergeCell ref="J248:J249"/>
    <mergeCell ref="K248:K249"/>
    <mergeCell ref="L248:L249"/>
    <mergeCell ref="M248:M249"/>
    <mergeCell ref="N248:N249"/>
    <mergeCell ref="O248:O249"/>
    <mergeCell ref="W248:W249"/>
    <mergeCell ref="X248:X249"/>
    <mergeCell ref="Y248:Y249"/>
    <mergeCell ref="Z248:Z249"/>
    <mergeCell ref="AA248:AA249"/>
    <mergeCell ref="P248:P249"/>
    <mergeCell ref="Q248:Q249"/>
    <mergeCell ref="R248:R249"/>
    <mergeCell ref="S248:S249"/>
    <mergeCell ref="T248:T249"/>
    <mergeCell ref="AB248:AB249"/>
    <mergeCell ref="AC248:AC249"/>
    <mergeCell ref="AD248:AD249"/>
    <mergeCell ref="A250:A251"/>
    <mergeCell ref="B250:B251"/>
    <mergeCell ref="C250:C251"/>
    <mergeCell ref="D250:D251"/>
    <mergeCell ref="E250:E251"/>
    <mergeCell ref="F250:F251"/>
    <mergeCell ref="V248:V249"/>
    <mergeCell ref="G250:G251"/>
    <mergeCell ref="H250:H251"/>
    <mergeCell ref="I250:I251"/>
    <mergeCell ref="J250:J251"/>
    <mergeCell ref="K250:K251"/>
    <mergeCell ref="L250:L251"/>
    <mergeCell ref="M250:M251"/>
    <mergeCell ref="N250:N251"/>
    <mergeCell ref="O250:O251"/>
    <mergeCell ref="P250:P251"/>
    <mergeCell ref="Q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256:A257"/>
    <mergeCell ref="B256:B257"/>
    <mergeCell ref="C256:C257"/>
    <mergeCell ref="D256:D257"/>
    <mergeCell ref="E256:E257"/>
    <mergeCell ref="F256:F257"/>
    <mergeCell ref="G256:G257"/>
    <mergeCell ref="H256:H257"/>
    <mergeCell ref="I256:I257"/>
    <mergeCell ref="U256:U257"/>
    <mergeCell ref="J256:J257"/>
    <mergeCell ref="K256:K257"/>
    <mergeCell ref="L256:L257"/>
    <mergeCell ref="M256:M257"/>
    <mergeCell ref="N256:N257"/>
    <mergeCell ref="O256:O257"/>
    <mergeCell ref="W256:W257"/>
    <mergeCell ref="X256:X257"/>
    <mergeCell ref="Y256:Y257"/>
    <mergeCell ref="Z256:Z257"/>
    <mergeCell ref="AA256:AA257"/>
    <mergeCell ref="P256:P257"/>
    <mergeCell ref="Q256:Q257"/>
    <mergeCell ref="R256:R257"/>
    <mergeCell ref="S256:S257"/>
    <mergeCell ref="T256:T257"/>
    <mergeCell ref="AB256:AB257"/>
    <mergeCell ref="AC256:AC257"/>
    <mergeCell ref="AD256:AD257"/>
    <mergeCell ref="A258:A259"/>
    <mergeCell ref="B258:B259"/>
    <mergeCell ref="C258:C259"/>
    <mergeCell ref="D258:D259"/>
    <mergeCell ref="E258:E259"/>
    <mergeCell ref="F258:F259"/>
    <mergeCell ref="V256:V257"/>
    <mergeCell ref="G258:G259"/>
    <mergeCell ref="H258:H259"/>
    <mergeCell ref="I258:I259"/>
    <mergeCell ref="J258:J259"/>
    <mergeCell ref="K258:K259"/>
    <mergeCell ref="L258:L259"/>
    <mergeCell ref="M258:M259"/>
    <mergeCell ref="N258:N259"/>
    <mergeCell ref="O258:O259"/>
    <mergeCell ref="P258:P259"/>
    <mergeCell ref="Q258:Q259"/>
    <mergeCell ref="R258:R259"/>
    <mergeCell ref="S258:S259"/>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262:A263"/>
    <mergeCell ref="B262:B263"/>
    <mergeCell ref="C262:C263"/>
    <mergeCell ref="D262:D263"/>
    <mergeCell ref="E262:E263"/>
    <mergeCell ref="F262:F263"/>
    <mergeCell ref="G262:G263"/>
    <mergeCell ref="H262:H263"/>
    <mergeCell ref="I262:I263"/>
    <mergeCell ref="U262:U263"/>
    <mergeCell ref="J262:J263"/>
    <mergeCell ref="K262:K263"/>
    <mergeCell ref="L262:L263"/>
    <mergeCell ref="M262:M263"/>
    <mergeCell ref="N262:N263"/>
    <mergeCell ref="O262:O263"/>
    <mergeCell ref="W262:W263"/>
    <mergeCell ref="X262:X263"/>
    <mergeCell ref="Y262:Y263"/>
    <mergeCell ref="Z262:Z263"/>
    <mergeCell ref="AA262:AA263"/>
    <mergeCell ref="P262:P263"/>
    <mergeCell ref="Q262:Q263"/>
    <mergeCell ref="R262:R263"/>
    <mergeCell ref="S262:S263"/>
    <mergeCell ref="T262:T263"/>
    <mergeCell ref="AB262:AB263"/>
    <mergeCell ref="AC262:AC263"/>
    <mergeCell ref="AD262:AD263"/>
    <mergeCell ref="A267:A268"/>
    <mergeCell ref="B267:B268"/>
    <mergeCell ref="C267:C268"/>
    <mergeCell ref="D267:D268"/>
    <mergeCell ref="E267:E268"/>
    <mergeCell ref="F267:F268"/>
    <mergeCell ref="V262:V263"/>
    <mergeCell ref="Q267:Q268"/>
    <mergeCell ref="R267:R268"/>
    <mergeCell ref="G267:G268"/>
    <mergeCell ref="H267:H268"/>
    <mergeCell ref="I267:I268"/>
    <mergeCell ref="J267:J268"/>
    <mergeCell ref="K267:K268"/>
    <mergeCell ref="L267:L268"/>
    <mergeCell ref="AB267:AB268"/>
    <mergeCell ref="AC267:AC268"/>
    <mergeCell ref="AD267:AD268"/>
    <mergeCell ref="S267:S268"/>
    <mergeCell ref="T267:T268"/>
    <mergeCell ref="U267:U268"/>
    <mergeCell ref="V267:V268"/>
    <mergeCell ref="W267:W268"/>
    <mergeCell ref="X267:X268"/>
    <mergeCell ref="G275:G277"/>
    <mergeCell ref="H275:H277"/>
    <mergeCell ref="I275:I277"/>
    <mergeCell ref="Y267:Y268"/>
    <mergeCell ref="Z267:Z268"/>
    <mergeCell ref="AA267:AA268"/>
    <mergeCell ref="M267:M268"/>
    <mergeCell ref="N267:N268"/>
    <mergeCell ref="O267:O268"/>
    <mergeCell ref="P267:P268"/>
    <mergeCell ref="A275:A277"/>
    <mergeCell ref="B275:B277"/>
    <mergeCell ref="C275:C277"/>
    <mergeCell ref="D275:D277"/>
    <mergeCell ref="E275:E277"/>
    <mergeCell ref="F275:F277"/>
    <mergeCell ref="U275:U277"/>
    <mergeCell ref="J275:J277"/>
    <mergeCell ref="K275:K277"/>
    <mergeCell ref="L275:L277"/>
    <mergeCell ref="M275:M277"/>
    <mergeCell ref="N275:N277"/>
    <mergeCell ref="O275:O277"/>
    <mergeCell ref="W275:W277"/>
    <mergeCell ref="X275:X277"/>
    <mergeCell ref="Y275:Y277"/>
    <mergeCell ref="Z275:Z277"/>
    <mergeCell ref="AA275:AA277"/>
    <mergeCell ref="P275:P277"/>
    <mergeCell ref="Q275:Q277"/>
    <mergeCell ref="R275:R277"/>
    <mergeCell ref="S275:S277"/>
    <mergeCell ref="T275:T277"/>
    <mergeCell ref="AB275:AB277"/>
    <mergeCell ref="AC275:AC277"/>
    <mergeCell ref="AD275:AD277"/>
    <mergeCell ref="A278:A279"/>
    <mergeCell ref="B278:B279"/>
    <mergeCell ref="C278:C279"/>
    <mergeCell ref="D278:D279"/>
    <mergeCell ref="E278:E279"/>
    <mergeCell ref="F278:F279"/>
    <mergeCell ref="V275:V277"/>
    <mergeCell ref="Q278:Q279"/>
    <mergeCell ref="R278:R279"/>
    <mergeCell ref="G278:G279"/>
    <mergeCell ref="H278:H279"/>
    <mergeCell ref="I278:I279"/>
    <mergeCell ref="J278:J279"/>
    <mergeCell ref="K278:K279"/>
    <mergeCell ref="L278:L279"/>
    <mergeCell ref="AB278:AB279"/>
    <mergeCell ref="AC278:AC279"/>
    <mergeCell ref="AD278:AD279"/>
    <mergeCell ref="S278:S279"/>
    <mergeCell ref="T278:T279"/>
    <mergeCell ref="U278:U279"/>
    <mergeCell ref="V278:V279"/>
    <mergeCell ref="W278:W279"/>
    <mergeCell ref="X278:X279"/>
    <mergeCell ref="G281:G282"/>
    <mergeCell ref="H281:H282"/>
    <mergeCell ref="I281:I282"/>
    <mergeCell ref="Y278:Y279"/>
    <mergeCell ref="Z278:Z279"/>
    <mergeCell ref="AA278:AA279"/>
    <mergeCell ref="M278:M279"/>
    <mergeCell ref="N278:N279"/>
    <mergeCell ref="O278:O279"/>
    <mergeCell ref="P278:P279"/>
    <mergeCell ref="A281:A282"/>
    <mergeCell ref="B281:B282"/>
    <mergeCell ref="C281:C282"/>
    <mergeCell ref="D281:D282"/>
    <mergeCell ref="E281:E282"/>
    <mergeCell ref="F281:F282"/>
    <mergeCell ref="U281:U282"/>
    <mergeCell ref="J281:J282"/>
    <mergeCell ref="K281:K282"/>
    <mergeCell ref="L281:L282"/>
    <mergeCell ref="M281:M282"/>
    <mergeCell ref="N281:N282"/>
    <mergeCell ref="O281:O282"/>
    <mergeCell ref="W281:W282"/>
    <mergeCell ref="X281:X282"/>
    <mergeCell ref="Y281:Y282"/>
    <mergeCell ref="Z281:Z282"/>
    <mergeCell ref="AA281:AA282"/>
    <mergeCell ref="P281:P282"/>
    <mergeCell ref="Q281:Q282"/>
    <mergeCell ref="R281:R282"/>
    <mergeCell ref="S281:S282"/>
    <mergeCell ref="T281:T282"/>
    <mergeCell ref="AB281:AB282"/>
    <mergeCell ref="AC281:AC282"/>
    <mergeCell ref="AD281:AD282"/>
    <mergeCell ref="A287:A289"/>
    <mergeCell ref="B287:B289"/>
    <mergeCell ref="C287:C289"/>
    <mergeCell ref="D287:D289"/>
    <mergeCell ref="E287:E289"/>
    <mergeCell ref="F287:F289"/>
    <mergeCell ref="V281:V282"/>
    <mergeCell ref="Q287:Q289"/>
    <mergeCell ref="R287:R289"/>
    <mergeCell ref="G287:G289"/>
    <mergeCell ref="H287:H289"/>
    <mergeCell ref="I287:I289"/>
    <mergeCell ref="J287:J289"/>
    <mergeCell ref="K287:K289"/>
    <mergeCell ref="L287:L289"/>
    <mergeCell ref="AB287:AB289"/>
    <mergeCell ref="AC287:AC289"/>
    <mergeCell ref="AD287:AD289"/>
    <mergeCell ref="S287:S289"/>
    <mergeCell ref="T287:T289"/>
    <mergeCell ref="U287:U289"/>
    <mergeCell ref="V287:V289"/>
    <mergeCell ref="W287:W289"/>
    <mergeCell ref="X287:X289"/>
    <mergeCell ref="G294:G295"/>
    <mergeCell ref="H294:H295"/>
    <mergeCell ref="I294:I295"/>
    <mergeCell ref="Y287:Y289"/>
    <mergeCell ref="Z287:Z289"/>
    <mergeCell ref="AA287:AA289"/>
    <mergeCell ref="M287:M289"/>
    <mergeCell ref="N287:N289"/>
    <mergeCell ref="O287:O289"/>
    <mergeCell ref="P287:P289"/>
    <mergeCell ref="A294:A295"/>
    <mergeCell ref="B294:B295"/>
    <mergeCell ref="C294:C295"/>
    <mergeCell ref="D294:D295"/>
    <mergeCell ref="E294:E295"/>
    <mergeCell ref="F294:F295"/>
    <mergeCell ref="U294:U295"/>
    <mergeCell ref="J294:J295"/>
    <mergeCell ref="K294:K295"/>
    <mergeCell ref="L294:L295"/>
    <mergeCell ref="M294:M295"/>
    <mergeCell ref="N294:N295"/>
    <mergeCell ref="O294:O295"/>
    <mergeCell ref="W294:W295"/>
    <mergeCell ref="X294:X295"/>
    <mergeCell ref="Y294:Y295"/>
    <mergeCell ref="Z294:Z295"/>
    <mergeCell ref="AA294:AA295"/>
    <mergeCell ref="P294:P295"/>
    <mergeCell ref="Q294:Q295"/>
    <mergeCell ref="R294:R295"/>
    <mergeCell ref="S294:S295"/>
    <mergeCell ref="T294:T295"/>
    <mergeCell ref="AB294:AB295"/>
    <mergeCell ref="AC294:AC295"/>
    <mergeCell ref="AD294:AD295"/>
    <mergeCell ref="A296:A299"/>
    <mergeCell ref="B296:B299"/>
    <mergeCell ref="C296:C299"/>
    <mergeCell ref="D296:D299"/>
    <mergeCell ref="E296:E299"/>
    <mergeCell ref="F296:F299"/>
    <mergeCell ref="V294:V295"/>
    <mergeCell ref="Q296:Q299"/>
    <mergeCell ref="R296:R299"/>
    <mergeCell ref="G296:G299"/>
    <mergeCell ref="H296:H299"/>
    <mergeCell ref="I296:I299"/>
    <mergeCell ref="J296:J299"/>
    <mergeCell ref="K296:K299"/>
    <mergeCell ref="L296:L299"/>
    <mergeCell ref="AB296:AB299"/>
    <mergeCell ref="AC296:AC299"/>
    <mergeCell ref="AD296:AD299"/>
    <mergeCell ref="S296:S299"/>
    <mergeCell ref="T296:T299"/>
    <mergeCell ref="U296:U299"/>
    <mergeCell ref="V296:V299"/>
    <mergeCell ref="W296:W299"/>
    <mergeCell ref="X296:X299"/>
    <mergeCell ref="G305:G306"/>
    <mergeCell ref="H305:H306"/>
    <mergeCell ref="I305:I306"/>
    <mergeCell ref="Y296:Y299"/>
    <mergeCell ref="Z296:Z299"/>
    <mergeCell ref="AA296:AA299"/>
    <mergeCell ref="M296:M299"/>
    <mergeCell ref="N296:N299"/>
    <mergeCell ref="O296:O299"/>
    <mergeCell ref="P296:P299"/>
    <mergeCell ref="A305:A306"/>
    <mergeCell ref="B305:B306"/>
    <mergeCell ref="C305:C306"/>
    <mergeCell ref="D305:D306"/>
    <mergeCell ref="E305:E306"/>
    <mergeCell ref="F305:F306"/>
    <mergeCell ref="U305:U306"/>
    <mergeCell ref="J305:J306"/>
    <mergeCell ref="K305:K306"/>
    <mergeCell ref="L305:L306"/>
    <mergeCell ref="M305:M306"/>
    <mergeCell ref="N305:N306"/>
    <mergeCell ref="O305:O306"/>
    <mergeCell ref="W305:W306"/>
    <mergeCell ref="X305:X306"/>
    <mergeCell ref="Y305:Y306"/>
    <mergeCell ref="Z305:Z306"/>
    <mergeCell ref="AA305:AA306"/>
    <mergeCell ref="P305:P306"/>
    <mergeCell ref="Q305:Q306"/>
    <mergeCell ref="R305:R306"/>
    <mergeCell ref="S305:S306"/>
    <mergeCell ref="T305:T306"/>
    <mergeCell ref="AB305:AB306"/>
    <mergeCell ref="AC305:AC306"/>
    <mergeCell ref="AD305:AD306"/>
    <mergeCell ref="A308:A309"/>
    <mergeCell ref="B308:B309"/>
    <mergeCell ref="C308:C309"/>
    <mergeCell ref="D308:D309"/>
    <mergeCell ref="E308:E309"/>
    <mergeCell ref="F308:F309"/>
    <mergeCell ref="V305:V306"/>
    <mergeCell ref="G308:G309"/>
    <mergeCell ref="H308:H309"/>
    <mergeCell ref="I308:I309"/>
    <mergeCell ref="J308:J309"/>
    <mergeCell ref="K308:K309"/>
    <mergeCell ref="L308:L309"/>
    <mergeCell ref="U308:U309"/>
    <mergeCell ref="V308:V309"/>
    <mergeCell ref="W308:W309"/>
    <mergeCell ref="X308:X309"/>
    <mergeCell ref="M308:M309"/>
    <mergeCell ref="N308:N309"/>
    <mergeCell ref="O308:O309"/>
    <mergeCell ref="P308:P309"/>
    <mergeCell ref="Q308:Q309"/>
    <mergeCell ref="R308:R309"/>
    <mergeCell ref="AE308:AE309"/>
    <mergeCell ref="B317:D317"/>
    <mergeCell ref="Y308:Y309"/>
    <mergeCell ref="Z308:Z309"/>
    <mergeCell ref="AA308:AA309"/>
    <mergeCell ref="AB308:AB309"/>
    <mergeCell ref="AC308:AC309"/>
    <mergeCell ref="AD308:AD309"/>
    <mergeCell ref="S308:S309"/>
    <mergeCell ref="T308:T309"/>
    <mergeCell ref="AE18:AE19"/>
    <mergeCell ref="AE23:AE24"/>
    <mergeCell ref="AE26:AE27"/>
    <mergeCell ref="AE32:AE33"/>
    <mergeCell ref="AE37:AE39"/>
    <mergeCell ref="AE40:AE41"/>
    <mergeCell ref="AE29:AE30"/>
    <mergeCell ref="AE44:AE45"/>
    <mergeCell ref="AE49:AE50"/>
    <mergeCell ref="AE53:AE54"/>
    <mergeCell ref="AE59:AE60"/>
    <mergeCell ref="AE65:AE66"/>
    <mergeCell ref="AE254:AE255"/>
    <mergeCell ref="AE67:AE68"/>
    <mergeCell ref="AE63:AE64"/>
    <mergeCell ref="AE56:AE57"/>
    <mergeCell ref="AE51:AE52"/>
    <mergeCell ref="AE77:AE79"/>
    <mergeCell ref="AE83:AE84"/>
    <mergeCell ref="AE94:AE95"/>
    <mergeCell ref="AE99:AE100"/>
    <mergeCell ref="AE104:AE105"/>
    <mergeCell ref="AE110:AE111"/>
    <mergeCell ref="AE108:AE109"/>
    <mergeCell ref="AE102:AE103"/>
    <mergeCell ref="AE96:AE97"/>
    <mergeCell ref="AE85:AE86"/>
    <mergeCell ref="AE118:AE120"/>
    <mergeCell ref="AE130:AE132"/>
    <mergeCell ref="AE140:AE141"/>
    <mergeCell ref="AE146:AE147"/>
    <mergeCell ref="AE151:AE152"/>
    <mergeCell ref="AE160:AE162"/>
    <mergeCell ref="AE155:AE157"/>
    <mergeCell ref="AE148:AE150"/>
    <mergeCell ref="AE143:AE144"/>
    <mergeCell ref="AE137:AE139"/>
    <mergeCell ref="AE168:AE169"/>
    <mergeCell ref="AE172:AE173"/>
    <mergeCell ref="AE180:AE181"/>
    <mergeCell ref="AE184:AE185"/>
    <mergeCell ref="AE192:AE193"/>
    <mergeCell ref="AE198:AE199"/>
    <mergeCell ref="AE194:AE195"/>
    <mergeCell ref="AE188:AE190"/>
    <mergeCell ref="AE182:AE183"/>
    <mergeCell ref="AE174:AE175"/>
    <mergeCell ref="AE200:AE201"/>
    <mergeCell ref="AE202:AE203"/>
    <mergeCell ref="AE205:AE206"/>
    <mergeCell ref="AE212:AE215"/>
    <mergeCell ref="AE217:AE218"/>
    <mergeCell ref="AE221:AE222"/>
    <mergeCell ref="AE208:AE209"/>
    <mergeCell ref="AE225:AE226"/>
    <mergeCell ref="AE227:AE228"/>
    <mergeCell ref="AE231:AE232"/>
    <mergeCell ref="AE234:AE235"/>
    <mergeCell ref="AE241:AE242"/>
    <mergeCell ref="AE248:AE249"/>
    <mergeCell ref="AE243:AE245"/>
    <mergeCell ref="AE238:AE239"/>
    <mergeCell ref="AE305:AE306"/>
    <mergeCell ref="AE256:AE257"/>
    <mergeCell ref="AE262:AE263"/>
    <mergeCell ref="AE275:AE277"/>
    <mergeCell ref="AE278:AE279"/>
    <mergeCell ref="AE281:AE282"/>
    <mergeCell ref="AE294:AE295"/>
    <mergeCell ref="AE296:AE299"/>
    <mergeCell ref="AE287:AE289"/>
    <mergeCell ref="AE267:AE268"/>
    <mergeCell ref="A29:A30"/>
    <mergeCell ref="B29:B30"/>
    <mergeCell ref="C29:C30"/>
    <mergeCell ref="D29:D30"/>
    <mergeCell ref="E29:E30"/>
    <mergeCell ref="F29:F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B29:AB30"/>
    <mergeCell ref="AC29:AC30"/>
    <mergeCell ref="AD29:AD30"/>
  </mergeCells>
  <hyperlinks>
    <hyperlink ref="B243" r:id="rId1" display="http://www.ueb.edu.vn/Sub/13/Uploads/file/diepmtcn@gmail.com/2010/12/06/47, 57, 63_%C4%90%E1%BA%B6C T%E1%BA%A2 M%C3%94N H%E1%BB%8CC T%C3%80I CH%C3%8DNH QU%E1%BB%90C T%E1%BA%BE.doc"/>
    <hyperlink ref="B242" r:id="rId2" display="http://www.ueb.edu.vn/Sub/13/Uploads/file/diepmtcn@gmail.com/2010/12/06/47, 57, 63_%C4%90%E1%BA%B6C T%E1%BA%A2 M%C3%94N H%E1%BB%8CC T%C3%80I CH%C3%8DNH QU%E1%BB%90C T%E1%BA%BE.doc"/>
    <hyperlink ref="B257" r:id="rId3" display="http://www.ueb.edu.vn/Sub/13/Uploads/file/diepmtcn@gmail.com/2010/12/06/45_%C4%90%E1%BA%B6C T%E1%BA%A2 M%C3%94N H%E1%BB%8CC TH%C6%AF%C6%A0NG M%E1%BA%A0I QU%E1%BB%90C T%E1%BA%BE.doc"/>
    <hyperlink ref="B241" r:id="rId4" display="http://www.ueb.edu.vn/Sub/13/Uploads/file/diepmtcn@gmail.com/2010/12/06/47, 57, 63_%C4%90%E1%BA%B6C T%E1%BA%A2 M%C3%94N H%E1%BB%8CC T%C3%80I CH%C3%8DNH QU%E1%BB%90C T%E1%BA%BE.doc"/>
    <hyperlink ref="B152" r:id="rId5" display="http://www.ueb.edu.vn/Sub/13/Uploads/file/diepmtcn@gmail.com/2010/12/06/46, 54, 64_%C4%90%E1%BA%B6C T%E1%BA%A2 M%C3%94N H%E1%BB%8CC %C4%90%E1%BA%A6U T%C6%AF QU%E1%BB%90C T%E1%BA%BE.doc"/>
    <hyperlink ref="B124" r:id="rId6" display="http://www.ueb.edu.vn/Sub/13/Uploads/file/diepmtcn@gmail.com/2010/12/06/51_%C4%90%E1%BA%B6C T%E1%BA%A2 M%C3%94N H%E1%BB%8CC MARKETING QU%E1%BB%90C T%E1%BA%BE.doc"/>
    <hyperlink ref="B151" r:id="rId7" display="http://www.ueb.edu.vn/Sub/13/Uploads/file/diepmtcn@gmail.com/2010/12/06/46, 54, 64_%C4%90%E1%BA%B6C T%E1%BA%A2 M%C3%94N H%E1%BB%8CC %C4%90%E1%BA%A6U T%C6%AF QU%E1%BB%90C T%E1%BA%BE.doc"/>
    <hyperlink ref="X50" r:id="rId8" display="thiennx@vnu.edu.vn"/>
    <hyperlink ref="X49" r:id="rId9" display="thiennx@vnu.edu.vn"/>
    <hyperlink ref="X70" r:id="rId10" display="kimchidkt@ygmail.com"/>
    <hyperlink ref="X254" r:id="rId11" display="aothuhoai@gmai"/>
    <hyperlink ref="X255" r:id="rId12" display="aothuhoai@gmai"/>
    <hyperlink ref="X217" r:id="rId13" display="tienph@vnu.edu.vn"/>
    <hyperlink ref="X218" r:id="rId14" display="tienph@vnu.edu.vn"/>
    <hyperlink ref="X228" r:id="rId15" display="khutuyetmai@yahoo.com"/>
    <hyperlink ref="X231" r:id="rId16" display="hantv@vnu.edu.vn"/>
    <hyperlink ref="X227" r:id="rId17" display="khutuyetmai@yahoo.com"/>
    <hyperlink ref="X232" r:id="rId18" display="hantv@vnu.edu.vn"/>
    <hyperlink ref="X235" r:id="rId19" display="nhungnc@yahoo.com&#10;"/>
    <hyperlink ref="X243" r:id="rId20" display="tranvietdung0377@yahoo.com"/>
    <hyperlink ref="X244" r:id="rId21" display="tranvietdung0377@yahoo.com"/>
    <hyperlink ref="X245" r:id="rId22" display="tranvietdung0377@yahoo.com"/>
    <hyperlink ref="X256" r:id="rId23" display="huongvt@vnu.edu.vnthuna@vnu.edu.vn"/>
    <hyperlink ref="X257" r:id="rId24" display="huongvt@vnu.edu.vnthuna@vnu.edu.vn"/>
    <hyperlink ref="X234" r:id="rId25" display="nhungnc@yahoo.com&#10;"/>
    <hyperlink ref="X270" r:id="rId26" display="phithulan@yahoo.com"/>
    <hyperlink ref="X308" r:id="rId27" display="lovelybi_1985@yahoo.com"/>
    <hyperlink ref="X77" r:id="rId28" display="khanhtd@vnu.edu.vn"/>
    <hyperlink ref="X80" r:id="rId29" display="hoangkhaclich@gmail.com"/>
    <hyperlink ref="X82" r:id="rId30" display="phimanhhong@gmail.com"/>
    <hyperlink ref="X83" r:id="rId31" display="thanhvunu@fpt.edu.vn"/>
    <hyperlink ref="X85" r:id="rId32" display="phamquangvinhdhq@yahoo.com"/>
    <hyperlink ref="X87" r:id="rId33" display="khanhtd@vnu.edu.vn"/>
    <hyperlink ref="X90" r:id="rId34" display="quynhanhhp@gmail.com"/>
    <hyperlink ref="X91" r:id="rId35" display="chienktpt72@gmail.com"/>
    <hyperlink ref="X92" r:id="rId36" display="hoangkhaclich@gmail.com"/>
    <hyperlink ref="X93" r:id="rId37" display="congphanthe@gmail.com"/>
    <hyperlink ref="X94" r:id="rId38" display="phanchinhkhql@yahoo.com"/>
    <hyperlink ref="X96" r:id="rId39" display="phanchinhkhql@yahoo.com"/>
    <hyperlink ref="X98" r:id="rId40" display="congphanthe@gmail.com"/>
    <hyperlink ref="X115" r:id="rId41" display="chinhktct@gmail.com"/>
    <hyperlink ref="X145" r:id="rId42" display="viethuyenbaby@yahoo.com.vn"/>
    <hyperlink ref="X146" r:id="rId43" display="viethuyenbaby@yahoo.com.vn"/>
    <hyperlink ref="X192" r:id="rId44" display="datluuquoc@gmail.com"/>
    <hyperlink ref="X194" r:id="rId45" display="lanhuongviames@yahoo.com&#10;"/>
    <hyperlink ref="X197" r:id="rId46" display="lanhuongviames@yahoo.com&#10;"/>
    <hyperlink ref="X200" r:id="rId47" display="vinhha78@gmail.com"/>
    <hyperlink ref="X202" r:id="rId48" display="vinhha78@gmail.com"/>
    <hyperlink ref="X186" r:id="rId49" display="son.nguyen1202@gmail.com"/>
    <hyperlink ref="X88" r:id="rId50" display="khanhtd@vnu.edu.vn"/>
    <hyperlink ref="X165" r:id="rId51" display="phamduyenthao@gmail.com"/>
    <hyperlink ref="X166" r:id="rId52" display="phamduyenthao@gmail.com"/>
    <hyperlink ref="X62" r:id="rId53" display="hoangkhaclich@gmail.com"/>
    <hyperlink ref="B233" r:id="rId54" display="http://www.ueb.edu.vn/Sub/13/Uploads/file/diepmtcn@gmail.com/2010/12/06/58_%C4%90%E1%BA%B6C T%E1%BA%A2 M%C3%94N H%E1%BB%8CC QU%E1%BA%A2N TR%E1%BB%8A T%C3%80I CH%C3%8DNH QU%E1%BB%90C T%E1%BA%BE.doc"/>
    <hyperlink ref="X233" r:id="rId55" display="tranvietdung0377@yahoo.com"/>
  </hyperlinks>
  <printOptions/>
  <pageMargins left="0" right="0" top="0.5" bottom="0.5" header="0.5" footer="0"/>
  <pageSetup horizontalDpi="600" verticalDpi="600" orientation="landscape" scale="60" r:id="rId57"/>
  <headerFooter alignWithMargins="0">
    <oddFooter>&amp;CPage &amp;P of &amp;N</oddFooter>
  </headerFooter>
  <rowBreaks count="3" manualBreakCount="3">
    <brk id="215" max="30" man="1"/>
    <brk id="257" max="30" man="1"/>
    <brk id="292" max="30" man="1"/>
  </rowBreaks>
  <drawing r:id="rId56"/>
</worksheet>
</file>

<file path=xl/worksheets/sheet2.xml><?xml version="1.0" encoding="utf-8"?>
<worksheet xmlns="http://schemas.openxmlformats.org/spreadsheetml/2006/main" xmlns:r="http://schemas.openxmlformats.org/officeDocument/2006/relationships">
  <dimension ref="A1:IV344"/>
  <sheetViews>
    <sheetView zoomScale="110" zoomScaleNormal="110" workbookViewId="0" topLeftCell="A41">
      <selection activeCell="A47" sqref="A47:IV47"/>
    </sheetView>
  </sheetViews>
  <sheetFormatPr defaultColWidth="9.140625" defaultRowHeight="19.5" customHeight="1"/>
  <cols>
    <col min="1" max="1" width="3.8515625" style="9" customWidth="1"/>
    <col min="2" max="2" width="32.7109375" style="5" customWidth="1"/>
    <col min="3" max="3" width="11.8515625" style="9" customWidth="1"/>
    <col min="4" max="4" width="13.7109375" style="9" customWidth="1"/>
    <col min="5" max="5" width="4.8515625" style="9" customWidth="1"/>
    <col min="6" max="6" width="8.7109375" style="9" hidden="1" customWidth="1"/>
    <col min="7" max="7" width="10.7109375" style="2" hidden="1" customWidth="1"/>
    <col min="8" max="8" width="4.57421875" style="26" hidden="1" customWidth="1"/>
    <col min="9" max="9" width="5.421875" style="10" hidden="1" customWidth="1"/>
    <col min="10" max="10" width="13.140625" style="3" hidden="1" customWidth="1"/>
    <col min="11" max="11" width="9.7109375" style="9" customWidth="1"/>
    <col min="12" max="12" width="6.57421875" style="9" customWidth="1"/>
    <col min="13" max="13" width="6.8515625" style="9" customWidth="1"/>
    <col min="14" max="14" width="5.8515625" style="9" customWidth="1"/>
    <col min="15" max="15" width="12.57421875" style="9" customWidth="1"/>
    <col min="16" max="16" width="6.57421875" style="9" customWidth="1"/>
    <col min="17" max="18" width="4.57421875" style="9" hidden="1" customWidth="1"/>
    <col min="19" max="19" width="7.7109375" style="21" hidden="1" customWidth="1"/>
    <col min="20" max="20" width="5.00390625" style="21" hidden="1" customWidth="1"/>
    <col min="21" max="21" width="27.8515625" style="71" customWidth="1"/>
    <col min="22" max="22" width="27.140625" style="18" customWidth="1"/>
    <col min="23" max="23" width="13.00390625" style="19" customWidth="1"/>
    <col min="24" max="24" width="30.00390625" style="19" customWidth="1"/>
    <col min="25" max="25" width="15.57421875" style="7" hidden="1" customWidth="1"/>
    <col min="26" max="26" width="0.85546875" style="51" hidden="1" customWidth="1"/>
    <col min="27" max="29" width="6.00390625" style="9" hidden="1" customWidth="1"/>
    <col min="30" max="30" width="9.140625" style="1" hidden="1" customWidth="1"/>
    <col min="31" max="225" width="9.140625" style="1" customWidth="1"/>
    <col min="226" max="226" width="6.00390625" style="1" customWidth="1"/>
    <col min="227" max="236" width="9.140625" style="1" customWidth="1"/>
    <col min="237" max="237" width="3.7109375" style="1" customWidth="1"/>
    <col min="238" max="16384" width="9.140625" style="1" customWidth="1"/>
  </cols>
  <sheetData>
    <row r="1" spans="1:27" ht="18" customHeight="1">
      <c r="A1" s="52" t="s">
        <v>302</v>
      </c>
      <c r="B1" s="23"/>
      <c r="L1" s="14"/>
      <c r="M1" s="16"/>
      <c r="N1" s="16"/>
      <c r="O1" s="85"/>
      <c r="P1" s="101"/>
      <c r="Q1" s="85"/>
      <c r="R1" s="85"/>
      <c r="S1" s="22"/>
      <c r="T1" s="22"/>
      <c r="U1" s="5"/>
      <c r="V1" s="234" t="s">
        <v>8</v>
      </c>
      <c r="W1" s="234"/>
      <c r="X1" s="234"/>
      <c r="Y1" s="234"/>
      <c r="Z1" s="234"/>
      <c r="AA1" s="234"/>
    </row>
    <row r="2" spans="1:27" ht="18" customHeight="1">
      <c r="A2" s="53" t="s">
        <v>7</v>
      </c>
      <c r="B2" s="24"/>
      <c r="L2" s="15"/>
      <c r="M2" s="17"/>
      <c r="N2" s="17"/>
      <c r="O2" s="86"/>
      <c r="P2" s="102"/>
      <c r="Q2" s="86"/>
      <c r="R2" s="86"/>
      <c r="S2" s="22"/>
      <c r="T2" s="22"/>
      <c r="U2" s="70"/>
      <c r="V2" s="235" t="s">
        <v>9</v>
      </c>
      <c r="W2" s="235"/>
      <c r="X2" s="235"/>
      <c r="Y2" s="235"/>
      <c r="Z2" s="235"/>
      <c r="AA2" s="235"/>
    </row>
    <row r="3" ht="21" customHeight="1"/>
    <row r="4" spans="1:29" s="4" customFormat="1" ht="21" customHeight="1">
      <c r="A4" s="236" t="s">
        <v>946</v>
      </c>
      <c r="B4" s="236"/>
      <c r="C4" s="236"/>
      <c r="D4" s="236"/>
      <c r="E4" s="236"/>
      <c r="F4" s="236"/>
      <c r="G4" s="236"/>
      <c r="H4" s="236"/>
      <c r="I4" s="236"/>
      <c r="J4" s="236"/>
      <c r="K4" s="236"/>
      <c r="L4" s="236"/>
      <c r="M4" s="236"/>
      <c r="N4" s="236"/>
      <c r="O4" s="236"/>
      <c r="P4" s="236"/>
      <c r="Q4" s="236"/>
      <c r="R4" s="236"/>
      <c r="S4" s="236"/>
      <c r="T4" s="236"/>
      <c r="U4" s="236"/>
      <c r="V4" s="236"/>
      <c r="W4" s="236"/>
      <c r="X4" s="236"/>
      <c r="Y4" s="236"/>
      <c r="Z4" s="236"/>
      <c r="AA4" s="236"/>
      <c r="AB4" s="54"/>
      <c r="AC4" s="54"/>
    </row>
    <row r="5" spans="1:29" s="4" customFormat="1" ht="21" customHeight="1">
      <c r="A5" s="237" t="s">
        <v>947</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55"/>
      <c r="AC5" s="55"/>
    </row>
    <row r="6" spans="1:29" s="4" customFormat="1" ht="21" customHeight="1">
      <c r="A6" s="238" t="s">
        <v>948</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56"/>
      <c r="AC6" s="56"/>
    </row>
    <row r="7" ht="17.25" customHeight="1"/>
    <row r="8" spans="1:32" s="48" customFormat="1" ht="42" customHeight="1">
      <c r="A8" s="13" t="s">
        <v>0</v>
      </c>
      <c r="B8" s="13" t="s">
        <v>1</v>
      </c>
      <c r="C8" s="13" t="s">
        <v>2</v>
      </c>
      <c r="D8" s="13" t="s">
        <v>18</v>
      </c>
      <c r="E8" s="13" t="s">
        <v>3</v>
      </c>
      <c r="F8" s="13" t="s">
        <v>4</v>
      </c>
      <c r="G8" s="13" t="s">
        <v>5</v>
      </c>
      <c r="H8" s="13" t="s">
        <v>6</v>
      </c>
      <c r="I8" s="13" t="s">
        <v>19</v>
      </c>
      <c r="J8" s="13" t="s">
        <v>15</v>
      </c>
      <c r="K8" s="13" t="s">
        <v>16</v>
      </c>
      <c r="L8" s="13" t="s">
        <v>11</v>
      </c>
      <c r="M8" s="13" t="s">
        <v>12</v>
      </c>
      <c r="N8" s="13" t="s">
        <v>13</v>
      </c>
      <c r="O8" s="13" t="s">
        <v>14</v>
      </c>
      <c r="P8" s="13" t="s">
        <v>949</v>
      </c>
      <c r="Q8" s="13" t="s">
        <v>20</v>
      </c>
      <c r="R8" s="13" t="s">
        <v>21</v>
      </c>
      <c r="S8" s="13" t="s">
        <v>187</v>
      </c>
      <c r="T8" s="13" t="s">
        <v>110</v>
      </c>
      <c r="U8" s="13" t="s">
        <v>23</v>
      </c>
      <c r="V8" s="13" t="s">
        <v>24</v>
      </c>
      <c r="W8" s="8" t="s">
        <v>25</v>
      </c>
      <c r="X8" s="8" t="s">
        <v>26</v>
      </c>
      <c r="Y8" s="8" t="s">
        <v>17</v>
      </c>
      <c r="Z8" s="50" t="s">
        <v>10</v>
      </c>
      <c r="AA8" s="50" t="s">
        <v>28</v>
      </c>
      <c r="AB8" s="13" t="s">
        <v>525</v>
      </c>
      <c r="AC8" s="13" t="s">
        <v>736</v>
      </c>
      <c r="AD8" s="13" t="s">
        <v>27</v>
      </c>
      <c r="AE8" s="8" t="s">
        <v>10</v>
      </c>
      <c r="AF8" s="8"/>
    </row>
    <row r="9" spans="1:31" s="40" customFormat="1" ht="27.75" customHeight="1">
      <c r="A9" s="34">
        <v>1</v>
      </c>
      <c r="B9" s="28" t="s">
        <v>526</v>
      </c>
      <c r="C9" s="25" t="s">
        <v>614</v>
      </c>
      <c r="D9" s="25" t="s">
        <v>536</v>
      </c>
      <c r="E9" s="34"/>
      <c r="F9" s="45"/>
      <c r="G9" s="45"/>
      <c r="H9" s="34"/>
      <c r="I9" s="39"/>
      <c r="J9" s="46"/>
      <c r="K9" s="46"/>
      <c r="L9" s="25" t="s">
        <v>309</v>
      </c>
      <c r="M9" s="25">
        <v>4</v>
      </c>
      <c r="N9" s="27" t="s">
        <v>531</v>
      </c>
      <c r="O9" s="34" t="s">
        <v>528</v>
      </c>
      <c r="P9" s="34">
        <v>45</v>
      </c>
      <c r="Q9" s="27">
        <v>45</v>
      </c>
      <c r="R9" s="25">
        <v>35</v>
      </c>
      <c r="S9" s="25"/>
      <c r="T9" s="27"/>
      <c r="U9" s="29"/>
      <c r="V9" s="29"/>
      <c r="W9" s="30"/>
      <c r="X9" s="31"/>
      <c r="Y9" s="34"/>
      <c r="Z9" s="45"/>
      <c r="AA9" s="34">
        <v>45</v>
      </c>
      <c r="AB9" s="34">
        <v>0</v>
      </c>
      <c r="AC9" s="34">
        <v>0</v>
      </c>
      <c r="AD9" s="38"/>
      <c r="AE9" s="25"/>
    </row>
    <row r="10" spans="1:31" s="40" customFormat="1" ht="27.75" customHeight="1">
      <c r="A10" s="34">
        <v>2</v>
      </c>
      <c r="B10" s="28" t="s">
        <v>526</v>
      </c>
      <c r="C10" s="25" t="s">
        <v>614</v>
      </c>
      <c r="D10" s="25" t="s">
        <v>537</v>
      </c>
      <c r="E10" s="34"/>
      <c r="F10" s="45"/>
      <c r="G10" s="45"/>
      <c r="H10" s="34"/>
      <c r="I10" s="39"/>
      <c r="J10" s="46"/>
      <c r="K10" s="46"/>
      <c r="L10" s="25" t="s">
        <v>308</v>
      </c>
      <c r="M10" s="25">
        <v>5</v>
      </c>
      <c r="N10" s="27" t="s">
        <v>531</v>
      </c>
      <c r="O10" s="34" t="s">
        <v>528</v>
      </c>
      <c r="P10" s="34">
        <v>45</v>
      </c>
      <c r="Q10" s="27">
        <v>45</v>
      </c>
      <c r="R10" s="25">
        <v>35</v>
      </c>
      <c r="S10" s="25"/>
      <c r="T10" s="27"/>
      <c r="U10" s="29"/>
      <c r="V10" s="29"/>
      <c r="W10" s="30"/>
      <c r="X10" s="31"/>
      <c r="Y10" s="34"/>
      <c r="Z10" s="45"/>
      <c r="AA10" s="34">
        <v>45</v>
      </c>
      <c r="AB10" s="34">
        <v>0</v>
      </c>
      <c r="AC10" s="34">
        <v>0</v>
      </c>
      <c r="AD10" s="38"/>
      <c r="AE10" s="25"/>
    </row>
    <row r="11" spans="1:31" s="40" customFormat="1" ht="27.75" customHeight="1">
      <c r="A11" s="34">
        <v>3</v>
      </c>
      <c r="B11" s="28" t="s">
        <v>529</v>
      </c>
      <c r="C11" s="25" t="s">
        <v>615</v>
      </c>
      <c r="D11" s="25" t="s">
        <v>538</v>
      </c>
      <c r="E11" s="34"/>
      <c r="F11" s="45"/>
      <c r="G11" s="45"/>
      <c r="H11" s="34"/>
      <c r="I11" s="39"/>
      <c r="J11" s="46"/>
      <c r="K11" s="46"/>
      <c r="L11" s="25" t="s">
        <v>309</v>
      </c>
      <c r="M11" s="25">
        <v>4</v>
      </c>
      <c r="N11" s="27" t="s">
        <v>527</v>
      </c>
      <c r="O11" s="34" t="s">
        <v>528</v>
      </c>
      <c r="P11" s="34">
        <v>45</v>
      </c>
      <c r="Q11" s="27">
        <v>45</v>
      </c>
      <c r="R11" s="25">
        <v>35</v>
      </c>
      <c r="S11" s="25"/>
      <c r="T11" s="27"/>
      <c r="U11" s="29"/>
      <c r="V11" s="29"/>
      <c r="W11" s="30"/>
      <c r="X11" s="31"/>
      <c r="Y11" s="34"/>
      <c r="Z11" s="45"/>
      <c r="AA11" s="34">
        <v>45</v>
      </c>
      <c r="AB11" s="34">
        <v>0</v>
      </c>
      <c r="AC11" s="34">
        <v>0</v>
      </c>
      <c r="AD11" s="38"/>
      <c r="AE11" s="25"/>
    </row>
    <row r="12" spans="1:31" s="40" customFormat="1" ht="27.75" customHeight="1">
      <c r="A12" s="34">
        <v>4</v>
      </c>
      <c r="B12" s="28" t="s">
        <v>529</v>
      </c>
      <c r="C12" s="25" t="s">
        <v>615</v>
      </c>
      <c r="D12" s="25" t="s">
        <v>539</v>
      </c>
      <c r="E12" s="34"/>
      <c r="F12" s="45"/>
      <c r="G12" s="45"/>
      <c r="H12" s="34"/>
      <c r="I12" s="39"/>
      <c r="J12" s="46"/>
      <c r="K12" s="46"/>
      <c r="L12" s="25" t="s">
        <v>308</v>
      </c>
      <c r="M12" s="25">
        <v>5</v>
      </c>
      <c r="N12" s="27" t="s">
        <v>527</v>
      </c>
      <c r="O12" s="34" t="s">
        <v>528</v>
      </c>
      <c r="P12" s="34">
        <v>45</v>
      </c>
      <c r="Q12" s="27">
        <v>45</v>
      </c>
      <c r="R12" s="25">
        <v>35</v>
      </c>
      <c r="S12" s="25"/>
      <c r="T12" s="27"/>
      <c r="U12" s="29"/>
      <c r="V12" s="29"/>
      <c r="W12" s="30"/>
      <c r="X12" s="31"/>
      <c r="Y12" s="34"/>
      <c r="Z12" s="45"/>
      <c r="AA12" s="34">
        <v>45</v>
      </c>
      <c r="AB12" s="34">
        <v>0</v>
      </c>
      <c r="AC12" s="34">
        <v>0</v>
      </c>
      <c r="AD12" s="38"/>
      <c r="AE12" s="25"/>
    </row>
    <row r="13" spans="1:31" s="40" customFormat="1" ht="27.75" customHeight="1">
      <c r="A13" s="34">
        <v>5</v>
      </c>
      <c r="B13" s="28" t="s">
        <v>530</v>
      </c>
      <c r="C13" s="25" t="s">
        <v>616</v>
      </c>
      <c r="D13" s="25" t="s">
        <v>532</v>
      </c>
      <c r="E13" s="34"/>
      <c r="F13" s="45"/>
      <c r="G13" s="45"/>
      <c r="H13" s="34"/>
      <c r="I13" s="39"/>
      <c r="J13" s="46"/>
      <c r="K13" s="46"/>
      <c r="L13" s="25" t="s">
        <v>308</v>
      </c>
      <c r="M13" s="25">
        <v>3</v>
      </c>
      <c r="N13" s="27" t="s">
        <v>527</v>
      </c>
      <c r="O13" s="34" t="s">
        <v>528</v>
      </c>
      <c r="P13" s="34">
        <v>45</v>
      </c>
      <c r="Q13" s="27">
        <v>45</v>
      </c>
      <c r="R13" s="25">
        <v>35</v>
      </c>
      <c r="S13" s="25"/>
      <c r="T13" s="27"/>
      <c r="U13" s="29"/>
      <c r="V13" s="29"/>
      <c r="W13" s="30"/>
      <c r="X13" s="31"/>
      <c r="Y13" s="34"/>
      <c r="Z13" s="45"/>
      <c r="AA13" s="34">
        <v>45</v>
      </c>
      <c r="AB13" s="34">
        <v>0</v>
      </c>
      <c r="AC13" s="34">
        <v>0</v>
      </c>
      <c r="AD13" s="38"/>
      <c r="AE13" s="25"/>
    </row>
    <row r="14" spans="1:31" s="40" customFormat="1" ht="27.75" customHeight="1">
      <c r="A14" s="34">
        <v>6</v>
      </c>
      <c r="B14" s="28" t="s">
        <v>530</v>
      </c>
      <c r="C14" s="25" t="s">
        <v>616</v>
      </c>
      <c r="D14" s="25" t="s">
        <v>533</v>
      </c>
      <c r="E14" s="34"/>
      <c r="F14" s="45"/>
      <c r="G14" s="45"/>
      <c r="H14" s="34"/>
      <c r="I14" s="39"/>
      <c r="J14" s="46"/>
      <c r="K14" s="46"/>
      <c r="L14" s="25" t="s">
        <v>309</v>
      </c>
      <c r="M14" s="25">
        <v>3</v>
      </c>
      <c r="N14" s="27" t="s">
        <v>527</v>
      </c>
      <c r="O14" s="34" t="s">
        <v>528</v>
      </c>
      <c r="P14" s="34">
        <v>45</v>
      </c>
      <c r="Q14" s="27">
        <v>45</v>
      </c>
      <c r="R14" s="25">
        <v>35</v>
      </c>
      <c r="S14" s="25"/>
      <c r="T14" s="27"/>
      <c r="U14" s="29"/>
      <c r="V14" s="29"/>
      <c r="W14" s="30"/>
      <c r="X14" s="31"/>
      <c r="Y14" s="34"/>
      <c r="Z14" s="45"/>
      <c r="AA14" s="34">
        <v>45</v>
      </c>
      <c r="AB14" s="34">
        <v>0</v>
      </c>
      <c r="AC14" s="34">
        <v>0</v>
      </c>
      <c r="AD14" s="38"/>
      <c r="AE14" s="25"/>
    </row>
    <row r="15" spans="1:31" s="40" customFormat="1" ht="27.75" customHeight="1">
      <c r="A15" s="34">
        <v>7</v>
      </c>
      <c r="B15" s="28" t="s">
        <v>530</v>
      </c>
      <c r="C15" s="25" t="s">
        <v>616</v>
      </c>
      <c r="D15" s="25" t="s">
        <v>534</v>
      </c>
      <c r="E15" s="34"/>
      <c r="F15" s="45"/>
      <c r="G15" s="45"/>
      <c r="H15" s="34"/>
      <c r="I15" s="39"/>
      <c r="J15" s="46"/>
      <c r="K15" s="46"/>
      <c r="L15" s="25" t="s">
        <v>308</v>
      </c>
      <c r="M15" s="25">
        <v>6</v>
      </c>
      <c r="N15" s="27" t="s">
        <v>527</v>
      </c>
      <c r="O15" s="34" t="s">
        <v>528</v>
      </c>
      <c r="P15" s="34">
        <v>45</v>
      </c>
      <c r="Q15" s="27">
        <v>45</v>
      </c>
      <c r="R15" s="25">
        <v>35</v>
      </c>
      <c r="S15" s="25"/>
      <c r="T15" s="27"/>
      <c r="U15" s="29"/>
      <c r="V15" s="29"/>
      <c r="W15" s="30"/>
      <c r="X15" s="31"/>
      <c r="Y15" s="34"/>
      <c r="Z15" s="45"/>
      <c r="AA15" s="34">
        <v>45</v>
      </c>
      <c r="AB15" s="34">
        <v>0</v>
      </c>
      <c r="AC15" s="34">
        <v>0</v>
      </c>
      <c r="AD15" s="38"/>
      <c r="AE15" s="25"/>
    </row>
    <row r="16" spans="1:31" s="40" customFormat="1" ht="27.75" customHeight="1">
      <c r="A16" s="34">
        <v>8</v>
      </c>
      <c r="B16" s="28" t="s">
        <v>535</v>
      </c>
      <c r="C16" s="25" t="s">
        <v>617</v>
      </c>
      <c r="D16" s="25" t="s">
        <v>540</v>
      </c>
      <c r="E16" s="34"/>
      <c r="F16" s="45"/>
      <c r="G16" s="45"/>
      <c r="H16" s="34"/>
      <c r="I16" s="39"/>
      <c r="J16" s="46"/>
      <c r="K16" s="46"/>
      <c r="L16" s="25" t="s">
        <v>308</v>
      </c>
      <c r="M16" s="25">
        <v>2</v>
      </c>
      <c r="N16" s="27" t="s">
        <v>527</v>
      </c>
      <c r="O16" s="34" t="s">
        <v>528</v>
      </c>
      <c r="P16" s="34">
        <v>45</v>
      </c>
      <c r="Q16" s="27">
        <v>45</v>
      </c>
      <c r="R16" s="25">
        <v>35</v>
      </c>
      <c r="S16" s="25"/>
      <c r="T16" s="27"/>
      <c r="U16" s="29"/>
      <c r="V16" s="29"/>
      <c r="W16" s="30"/>
      <c r="X16" s="31"/>
      <c r="Y16" s="34"/>
      <c r="Z16" s="45"/>
      <c r="AA16" s="34">
        <v>45</v>
      </c>
      <c r="AB16" s="34">
        <v>0</v>
      </c>
      <c r="AC16" s="34">
        <v>0</v>
      </c>
      <c r="AD16" s="38"/>
      <c r="AE16" s="25"/>
    </row>
    <row r="17" spans="1:31" s="40" customFormat="1" ht="15" customHeight="1">
      <c r="A17" s="202">
        <v>9</v>
      </c>
      <c r="B17" s="206" t="s">
        <v>52</v>
      </c>
      <c r="C17" s="204" t="s">
        <v>40</v>
      </c>
      <c r="D17" s="204" t="s">
        <v>404</v>
      </c>
      <c r="E17" s="202">
        <v>3</v>
      </c>
      <c r="F17" s="202" t="s">
        <v>43</v>
      </c>
      <c r="G17" s="202" t="s">
        <v>238</v>
      </c>
      <c r="H17" s="202">
        <v>29</v>
      </c>
      <c r="I17" s="202">
        <v>2</v>
      </c>
      <c r="J17" s="202"/>
      <c r="K17" s="209" t="s">
        <v>60</v>
      </c>
      <c r="L17" s="204" t="s">
        <v>308</v>
      </c>
      <c r="M17" s="204">
        <v>2</v>
      </c>
      <c r="N17" s="204" t="s">
        <v>312</v>
      </c>
      <c r="O17" s="204" t="s">
        <v>314</v>
      </c>
      <c r="P17" s="204">
        <v>42</v>
      </c>
      <c r="Q17" s="204">
        <v>80</v>
      </c>
      <c r="R17" s="204">
        <v>50</v>
      </c>
      <c r="S17" s="204"/>
      <c r="T17" s="204"/>
      <c r="U17" s="206" t="s">
        <v>559</v>
      </c>
      <c r="V17" s="206" t="s">
        <v>542</v>
      </c>
      <c r="W17" s="206" t="s">
        <v>561</v>
      </c>
      <c r="X17" s="206" t="s">
        <v>560</v>
      </c>
      <c r="Y17" s="202" t="s">
        <v>93</v>
      </c>
      <c r="Z17" s="202"/>
      <c r="AA17" s="202">
        <f>Q17</f>
        <v>80</v>
      </c>
      <c r="AB17" s="202">
        <v>0</v>
      </c>
      <c r="AC17" s="202">
        <v>0</v>
      </c>
      <c r="AD17" s="202"/>
      <c r="AE17" s="204"/>
    </row>
    <row r="18" spans="1:31" s="40" customFormat="1" ht="15" customHeight="1">
      <c r="A18" s="203"/>
      <c r="B18" s="207" t="s">
        <v>52</v>
      </c>
      <c r="C18" s="205" t="s">
        <v>40</v>
      </c>
      <c r="D18" s="205" t="s">
        <v>404</v>
      </c>
      <c r="E18" s="203" t="s">
        <v>226</v>
      </c>
      <c r="F18" s="203" t="s">
        <v>51</v>
      </c>
      <c r="G18" s="203" t="s">
        <v>295</v>
      </c>
      <c r="H18" s="203">
        <v>82</v>
      </c>
      <c r="I18" s="203">
        <v>2</v>
      </c>
      <c r="J18" s="203"/>
      <c r="K18" s="210" t="s">
        <v>49</v>
      </c>
      <c r="L18" s="205" t="s">
        <v>308</v>
      </c>
      <c r="M18" s="205">
        <v>2</v>
      </c>
      <c r="N18" s="205" t="s">
        <v>312</v>
      </c>
      <c r="O18" s="205" t="s">
        <v>314</v>
      </c>
      <c r="P18" s="205"/>
      <c r="Q18" s="205">
        <v>80</v>
      </c>
      <c r="R18" s="205">
        <v>50</v>
      </c>
      <c r="S18" s="205"/>
      <c r="T18" s="205"/>
      <c r="U18" s="207" t="s">
        <v>559</v>
      </c>
      <c r="V18" s="207" t="s">
        <v>542</v>
      </c>
      <c r="W18" s="207" t="s">
        <v>561</v>
      </c>
      <c r="X18" s="207" t="s">
        <v>560</v>
      </c>
      <c r="Y18" s="203" t="s">
        <v>93</v>
      </c>
      <c r="Z18" s="203"/>
      <c r="AA18" s="203">
        <f>Q18</f>
        <v>80</v>
      </c>
      <c r="AB18" s="203">
        <v>0</v>
      </c>
      <c r="AC18" s="203">
        <v>0</v>
      </c>
      <c r="AD18" s="203"/>
      <c r="AE18" s="205"/>
    </row>
    <row r="19" spans="1:31" s="40" customFormat="1" ht="30" customHeight="1">
      <c r="A19" s="34">
        <v>10</v>
      </c>
      <c r="B19" s="28" t="s">
        <v>52</v>
      </c>
      <c r="C19" s="25" t="s">
        <v>40</v>
      </c>
      <c r="D19" s="25" t="s">
        <v>407</v>
      </c>
      <c r="E19" s="34" t="s">
        <v>226</v>
      </c>
      <c r="F19" s="45" t="s">
        <v>43</v>
      </c>
      <c r="G19" s="45" t="s">
        <v>93</v>
      </c>
      <c r="H19" s="34">
        <v>81</v>
      </c>
      <c r="I19" s="39">
        <v>2</v>
      </c>
      <c r="J19" s="46"/>
      <c r="K19" s="46" t="s">
        <v>60</v>
      </c>
      <c r="L19" s="25" t="s">
        <v>309</v>
      </c>
      <c r="M19" s="25">
        <v>2</v>
      </c>
      <c r="N19" s="27" t="s">
        <v>313</v>
      </c>
      <c r="O19" s="25" t="s">
        <v>342</v>
      </c>
      <c r="P19" s="25">
        <v>65</v>
      </c>
      <c r="Q19" s="27">
        <v>80</v>
      </c>
      <c r="R19" s="25">
        <v>50</v>
      </c>
      <c r="S19" s="25"/>
      <c r="T19" s="27"/>
      <c r="U19" s="29" t="s">
        <v>562</v>
      </c>
      <c r="V19" s="29" t="s">
        <v>542</v>
      </c>
      <c r="W19" s="74" t="s">
        <v>672</v>
      </c>
      <c r="X19" s="29" t="s">
        <v>563</v>
      </c>
      <c r="Y19" s="34" t="s">
        <v>93</v>
      </c>
      <c r="Z19" s="45"/>
      <c r="AA19" s="34">
        <f>Q19</f>
        <v>80</v>
      </c>
      <c r="AB19" s="34">
        <v>0</v>
      </c>
      <c r="AC19" s="34">
        <v>0</v>
      </c>
      <c r="AD19" s="38"/>
      <c r="AE19" s="25"/>
    </row>
    <row r="20" spans="1:31" s="138" customFormat="1" ht="30" customHeight="1">
      <c r="A20" s="132">
        <v>11</v>
      </c>
      <c r="B20" s="133" t="s">
        <v>169</v>
      </c>
      <c r="C20" s="119" t="s">
        <v>172</v>
      </c>
      <c r="D20" s="119" t="s">
        <v>409</v>
      </c>
      <c r="E20" s="132">
        <v>3</v>
      </c>
      <c r="F20" s="45" t="s">
        <v>78</v>
      </c>
      <c r="G20" s="45" t="s">
        <v>188</v>
      </c>
      <c r="H20" s="34">
        <v>29</v>
      </c>
      <c r="I20" s="39">
        <v>2</v>
      </c>
      <c r="J20" s="45" t="s">
        <v>175</v>
      </c>
      <c r="K20" s="134" t="s">
        <v>60</v>
      </c>
      <c r="L20" s="119" t="s">
        <v>308</v>
      </c>
      <c r="M20" s="119">
        <v>3</v>
      </c>
      <c r="N20" s="135" t="s">
        <v>312</v>
      </c>
      <c r="O20" s="119" t="s">
        <v>399</v>
      </c>
      <c r="P20" s="119" t="s">
        <v>945</v>
      </c>
      <c r="Q20" s="27">
        <v>60</v>
      </c>
      <c r="R20" s="25">
        <v>20</v>
      </c>
      <c r="S20" s="25"/>
      <c r="T20" s="27"/>
      <c r="U20" s="136" t="s">
        <v>904</v>
      </c>
      <c r="V20" s="136" t="s">
        <v>618</v>
      </c>
      <c r="W20" s="137" t="s">
        <v>619</v>
      </c>
      <c r="X20" s="137" t="s">
        <v>620</v>
      </c>
      <c r="Y20" s="34" t="s">
        <v>95</v>
      </c>
      <c r="Z20" s="45"/>
      <c r="AA20" s="34">
        <f>Q20</f>
        <v>60</v>
      </c>
      <c r="AB20" s="34">
        <v>0</v>
      </c>
      <c r="AC20" s="34">
        <v>0</v>
      </c>
      <c r="AD20" s="38"/>
      <c r="AE20" s="119" t="s">
        <v>945</v>
      </c>
    </row>
    <row r="21" spans="1:31" s="138" customFormat="1" ht="30" customHeight="1">
      <c r="A21" s="132">
        <v>12</v>
      </c>
      <c r="B21" s="133" t="s">
        <v>169</v>
      </c>
      <c r="C21" s="119" t="s">
        <v>172</v>
      </c>
      <c r="D21" s="119" t="s">
        <v>408</v>
      </c>
      <c r="E21" s="132">
        <v>3</v>
      </c>
      <c r="F21" s="45" t="s">
        <v>78</v>
      </c>
      <c r="G21" s="45" t="s">
        <v>166</v>
      </c>
      <c r="H21" s="34">
        <v>70</v>
      </c>
      <c r="I21" s="39">
        <v>2</v>
      </c>
      <c r="J21" s="45" t="s">
        <v>175</v>
      </c>
      <c r="K21" s="134" t="s">
        <v>60</v>
      </c>
      <c r="L21" s="119" t="s">
        <v>309</v>
      </c>
      <c r="M21" s="119">
        <v>3</v>
      </c>
      <c r="N21" s="135" t="s">
        <v>313</v>
      </c>
      <c r="O21" s="119" t="s">
        <v>344</v>
      </c>
      <c r="P21" s="119" t="s">
        <v>945</v>
      </c>
      <c r="Q21" s="27">
        <v>60</v>
      </c>
      <c r="R21" s="25">
        <v>20</v>
      </c>
      <c r="S21" s="25"/>
      <c r="T21" s="25"/>
      <c r="U21" s="136" t="s">
        <v>904</v>
      </c>
      <c r="V21" s="136" t="s">
        <v>618</v>
      </c>
      <c r="W21" s="137" t="s">
        <v>619</v>
      </c>
      <c r="X21" s="137" t="s">
        <v>620</v>
      </c>
      <c r="Y21" s="34" t="s">
        <v>95</v>
      </c>
      <c r="Z21" s="45"/>
      <c r="AA21" s="34">
        <f>Q21</f>
        <v>60</v>
      </c>
      <c r="AB21" s="34">
        <v>0</v>
      </c>
      <c r="AC21" s="34">
        <v>0</v>
      </c>
      <c r="AD21" s="38"/>
      <c r="AE21" s="119" t="s">
        <v>945</v>
      </c>
    </row>
    <row r="22" spans="1:31" s="40" customFormat="1" ht="30" customHeight="1">
      <c r="A22" s="34">
        <v>13</v>
      </c>
      <c r="B22" s="28" t="s">
        <v>80</v>
      </c>
      <c r="C22" s="25" t="s">
        <v>81</v>
      </c>
      <c r="D22" s="25" t="s">
        <v>81</v>
      </c>
      <c r="E22" s="34">
        <v>3</v>
      </c>
      <c r="F22" s="45" t="s">
        <v>78</v>
      </c>
      <c r="G22" s="45" t="s">
        <v>79</v>
      </c>
      <c r="H22" s="34">
        <v>53</v>
      </c>
      <c r="I22" s="39">
        <v>1</v>
      </c>
      <c r="J22" s="46"/>
      <c r="K22" s="46"/>
      <c r="L22" s="25" t="s">
        <v>308</v>
      </c>
      <c r="M22" s="25">
        <v>3</v>
      </c>
      <c r="N22" s="27" t="s">
        <v>312</v>
      </c>
      <c r="O22" s="25" t="s">
        <v>315</v>
      </c>
      <c r="P22" s="25">
        <v>56</v>
      </c>
      <c r="Q22" s="27">
        <v>50</v>
      </c>
      <c r="R22" s="25">
        <v>50</v>
      </c>
      <c r="S22" s="25"/>
      <c r="T22" s="25"/>
      <c r="U22" s="29" t="s">
        <v>478</v>
      </c>
      <c r="V22" s="29" t="s">
        <v>479</v>
      </c>
      <c r="W22" s="31" t="s">
        <v>480</v>
      </c>
      <c r="X22" s="31" t="s">
        <v>481</v>
      </c>
      <c r="Y22" s="34" t="s">
        <v>97</v>
      </c>
      <c r="Z22" s="45"/>
      <c r="AA22" s="34">
        <f>Q22</f>
        <v>50</v>
      </c>
      <c r="AB22" s="34">
        <v>0</v>
      </c>
      <c r="AC22" s="34">
        <v>0</v>
      </c>
      <c r="AD22" s="38"/>
      <c r="AE22" s="25"/>
    </row>
    <row r="23" spans="1:31" s="40" customFormat="1" ht="30" customHeight="1">
      <c r="A23" s="103">
        <v>14</v>
      </c>
      <c r="B23" s="73" t="s">
        <v>1006</v>
      </c>
      <c r="C23" s="107" t="s">
        <v>1007</v>
      </c>
      <c r="D23" s="107" t="s">
        <v>1007</v>
      </c>
      <c r="E23" s="103">
        <v>3</v>
      </c>
      <c r="F23" s="61"/>
      <c r="G23" s="61"/>
      <c r="H23" s="103"/>
      <c r="I23" s="62"/>
      <c r="J23" s="105"/>
      <c r="K23" s="105"/>
      <c r="L23" s="107" t="s">
        <v>308</v>
      </c>
      <c r="M23" s="107">
        <v>5</v>
      </c>
      <c r="N23" s="76" t="s">
        <v>988</v>
      </c>
      <c r="O23" s="76" t="s">
        <v>952</v>
      </c>
      <c r="P23" s="107">
        <v>37</v>
      </c>
      <c r="Q23" s="76"/>
      <c r="R23" s="107"/>
      <c r="S23" s="107"/>
      <c r="T23" s="107"/>
      <c r="U23" s="109" t="s">
        <v>1008</v>
      </c>
      <c r="V23" s="109" t="s">
        <v>507</v>
      </c>
      <c r="W23" s="77"/>
      <c r="X23" s="77"/>
      <c r="Y23" s="103"/>
      <c r="Z23" s="61"/>
      <c r="AA23" s="103"/>
      <c r="AB23" s="103"/>
      <c r="AC23" s="103"/>
      <c r="AD23" s="60"/>
      <c r="AE23" s="107"/>
    </row>
    <row r="24" spans="1:31" s="40" customFormat="1" ht="15" customHeight="1">
      <c r="A24" s="202">
        <v>15</v>
      </c>
      <c r="B24" s="206" t="s">
        <v>142</v>
      </c>
      <c r="C24" s="204" t="s">
        <v>141</v>
      </c>
      <c r="D24" s="204" t="s">
        <v>141</v>
      </c>
      <c r="E24" s="202">
        <v>3</v>
      </c>
      <c r="F24" s="202" t="s">
        <v>78</v>
      </c>
      <c r="G24" s="202" t="s">
        <v>94</v>
      </c>
      <c r="H24" s="202">
        <v>60</v>
      </c>
      <c r="I24" s="202">
        <v>1</v>
      </c>
      <c r="J24" s="202" t="s">
        <v>146</v>
      </c>
      <c r="K24" s="209" t="s">
        <v>113</v>
      </c>
      <c r="L24" s="204" t="s">
        <v>308</v>
      </c>
      <c r="M24" s="204">
        <v>5</v>
      </c>
      <c r="N24" s="204" t="s">
        <v>312</v>
      </c>
      <c r="O24" s="204" t="s">
        <v>374</v>
      </c>
      <c r="P24" s="204">
        <v>29</v>
      </c>
      <c r="Q24" s="204">
        <v>60</v>
      </c>
      <c r="R24" s="204">
        <v>20</v>
      </c>
      <c r="S24" s="204" t="s">
        <v>147</v>
      </c>
      <c r="T24" s="204" t="s">
        <v>129</v>
      </c>
      <c r="U24" s="206" t="s">
        <v>803</v>
      </c>
      <c r="V24" s="206" t="s">
        <v>804</v>
      </c>
      <c r="W24" s="208" t="s">
        <v>805</v>
      </c>
      <c r="X24" s="208" t="s">
        <v>806</v>
      </c>
      <c r="Y24" s="202" t="s">
        <v>94</v>
      </c>
      <c r="Z24" s="202"/>
      <c r="AA24" s="202">
        <f>Q24</f>
        <v>60</v>
      </c>
      <c r="AB24" s="202">
        <v>0</v>
      </c>
      <c r="AC24" s="202">
        <v>0</v>
      </c>
      <c r="AD24" s="202"/>
      <c r="AE24" s="204"/>
    </row>
    <row r="25" spans="1:31" s="40" customFormat="1" ht="15" customHeight="1">
      <c r="A25" s="203">
        <v>16</v>
      </c>
      <c r="B25" s="207" t="s">
        <v>142</v>
      </c>
      <c r="C25" s="205" t="s">
        <v>141</v>
      </c>
      <c r="D25" s="205" t="s">
        <v>141</v>
      </c>
      <c r="E25" s="203">
        <v>3</v>
      </c>
      <c r="F25" s="203" t="s">
        <v>112</v>
      </c>
      <c r="G25" s="203" t="s">
        <v>161</v>
      </c>
      <c r="H25" s="203">
        <v>30</v>
      </c>
      <c r="I25" s="203">
        <v>1</v>
      </c>
      <c r="J25" s="203" t="s">
        <v>146</v>
      </c>
      <c r="K25" s="210" t="s">
        <v>113</v>
      </c>
      <c r="L25" s="205" t="s">
        <v>308</v>
      </c>
      <c r="M25" s="205">
        <v>5</v>
      </c>
      <c r="N25" s="205" t="s">
        <v>312</v>
      </c>
      <c r="O25" s="205" t="s">
        <v>374</v>
      </c>
      <c r="P25" s="205"/>
      <c r="Q25" s="205">
        <v>60</v>
      </c>
      <c r="R25" s="205">
        <v>20</v>
      </c>
      <c r="S25" s="205" t="s">
        <v>147</v>
      </c>
      <c r="T25" s="205" t="s">
        <v>162</v>
      </c>
      <c r="U25" s="207"/>
      <c r="V25" s="207"/>
      <c r="W25" s="207"/>
      <c r="X25" s="207"/>
      <c r="Y25" s="203" t="s">
        <v>94</v>
      </c>
      <c r="Z25" s="203"/>
      <c r="AA25" s="203">
        <f>Q25</f>
        <v>60</v>
      </c>
      <c r="AB25" s="203">
        <v>0</v>
      </c>
      <c r="AC25" s="203">
        <v>0</v>
      </c>
      <c r="AD25" s="203"/>
      <c r="AE25" s="205"/>
    </row>
    <row r="26" spans="1:31" s="40" customFormat="1" ht="30" customHeight="1">
      <c r="A26" s="34">
        <v>16</v>
      </c>
      <c r="B26" s="28" t="s">
        <v>1009</v>
      </c>
      <c r="C26" s="25" t="s">
        <v>1010</v>
      </c>
      <c r="D26" s="25" t="s">
        <v>1010</v>
      </c>
      <c r="E26" s="34">
        <v>2</v>
      </c>
      <c r="F26" s="45"/>
      <c r="G26" s="45"/>
      <c r="H26" s="34"/>
      <c r="I26" s="39"/>
      <c r="J26" s="45"/>
      <c r="K26" s="46"/>
      <c r="L26" s="25" t="s">
        <v>308</v>
      </c>
      <c r="M26" s="25">
        <v>5</v>
      </c>
      <c r="N26" s="27" t="s">
        <v>993</v>
      </c>
      <c r="O26" s="27" t="s">
        <v>973</v>
      </c>
      <c r="P26" s="25">
        <v>47</v>
      </c>
      <c r="Q26" s="27"/>
      <c r="R26" s="25"/>
      <c r="S26" s="25"/>
      <c r="T26" s="27"/>
      <c r="U26" s="29" t="s">
        <v>1011</v>
      </c>
      <c r="V26" s="29" t="s">
        <v>507</v>
      </c>
      <c r="W26" s="31"/>
      <c r="X26" s="31"/>
      <c r="Y26" s="34"/>
      <c r="Z26" s="45"/>
      <c r="AA26" s="34"/>
      <c r="AB26" s="34"/>
      <c r="AC26" s="34"/>
      <c r="AD26" s="38"/>
      <c r="AE26" s="25"/>
    </row>
    <row r="27" spans="1:31" s="138" customFormat="1" ht="30" customHeight="1">
      <c r="A27" s="132">
        <v>17</v>
      </c>
      <c r="B27" s="133" t="s">
        <v>168</v>
      </c>
      <c r="C27" s="119" t="s">
        <v>790</v>
      </c>
      <c r="D27" s="119" t="s">
        <v>790</v>
      </c>
      <c r="E27" s="132">
        <v>3</v>
      </c>
      <c r="F27" s="45" t="s">
        <v>78</v>
      </c>
      <c r="G27" s="45" t="s">
        <v>188</v>
      </c>
      <c r="H27" s="34">
        <v>29</v>
      </c>
      <c r="I27" s="39">
        <v>1</v>
      </c>
      <c r="J27" s="45" t="s">
        <v>175</v>
      </c>
      <c r="K27" s="134" t="s">
        <v>191</v>
      </c>
      <c r="L27" s="119" t="s">
        <v>308</v>
      </c>
      <c r="M27" s="119">
        <v>2</v>
      </c>
      <c r="N27" s="135" t="s">
        <v>312</v>
      </c>
      <c r="O27" s="119" t="s">
        <v>399</v>
      </c>
      <c r="P27" s="119" t="s">
        <v>945</v>
      </c>
      <c r="Q27" s="27">
        <v>60</v>
      </c>
      <c r="R27" s="25">
        <v>20</v>
      </c>
      <c r="S27" s="25"/>
      <c r="T27" s="27"/>
      <c r="U27" s="136" t="s">
        <v>905</v>
      </c>
      <c r="V27" s="136" t="s">
        <v>652</v>
      </c>
      <c r="W27" s="137" t="s">
        <v>621</v>
      </c>
      <c r="X27" s="137" t="s">
        <v>622</v>
      </c>
      <c r="Y27" s="34" t="s">
        <v>95</v>
      </c>
      <c r="Z27" s="45"/>
      <c r="AA27" s="34">
        <f>Q27</f>
        <v>60</v>
      </c>
      <c r="AB27" s="34">
        <v>0</v>
      </c>
      <c r="AC27" s="34">
        <v>0</v>
      </c>
      <c r="AD27" s="38"/>
      <c r="AE27" s="119" t="s">
        <v>945</v>
      </c>
    </row>
    <row r="28" spans="1:31" s="138" customFormat="1" ht="30" customHeight="1">
      <c r="A28" s="132">
        <v>1</v>
      </c>
      <c r="B28" s="133" t="s">
        <v>168</v>
      </c>
      <c r="C28" s="119" t="s">
        <v>791</v>
      </c>
      <c r="D28" s="119" t="s">
        <v>791</v>
      </c>
      <c r="E28" s="132">
        <v>3</v>
      </c>
      <c r="F28" s="45" t="s">
        <v>78</v>
      </c>
      <c r="G28" s="45" t="s">
        <v>166</v>
      </c>
      <c r="H28" s="34">
        <v>70</v>
      </c>
      <c r="I28" s="39">
        <v>1</v>
      </c>
      <c r="J28" s="45" t="s">
        <v>175</v>
      </c>
      <c r="K28" s="134" t="s">
        <v>60</v>
      </c>
      <c r="L28" s="119" t="s">
        <v>309</v>
      </c>
      <c r="M28" s="119">
        <v>2</v>
      </c>
      <c r="N28" s="135" t="s">
        <v>313</v>
      </c>
      <c r="O28" s="119" t="s">
        <v>344</v>
      </c>
      <c r="P28" s="119" t="s">
        <v>945</v>
      </c>
      <c r="Q28" s="27">
        <v>60</v>
      </c>
      <c r="R28" s="25">
        <v>20</v>
      </c>
      <c r="S28" s="25"/>
      <c r="T28" s="25"/>
      <c r="U28" s="136" t="s">
        <v>906</v>
      </c>
      <c r="V28" s="136" t="s">
        <v>623</v>
      </c>
      <c r="W28" s="137" t="s">
        <v>624</v>
      </c>
      <c r="X28" s="137" t="s">
        <v>625</v>
      </c>
      <c r="Y28" s="34" t="s">
        <v>95</v>
      </c>
      <c r="Z28" s="45"/>
      <c r="AA28" s="34">
        <f>Q28</f>
        <v>60</v>
      </c>
      <c r="AB28" s="34">
        <v>0</v>
      </c>
      <c r="AC28" s="34">
        <v>0</v>
      </c>
      <c r="AD28" s="38"/>
      <c r="AE28" s="119" t="s">
        <v>945</v>
      </c>
    </row>
    <row r="29" spans="1:31" s="40" customFormat="1" ht="15" customHeight="1">
      <c r="A29" s="202">
        <v>17</v>
      </c>
      <c r="B29" s="206" t="s">
        <v>222</v>
      </c>
      <c r="C29" s="204" t="s">
        <v>221</v>
      </c>
      <c r="D29" s="204" t="s">
        <v>221</v>
      </c>
      <c r="E29" s="202">
        <v>3</v>
      </c>
      <c r="F29" s="202" t="s">
        <v>208</v>
      </c>
      <c r="G29" s="202" t="s">
        <v>93</v>
      </c>
      <c r="H29" s="202" t="s">
        <v>224</v>
      </c>
      <c r="I29" s="202">
        <v>1</v>
      </c>
      <c r="J29" s="202" t="s">
        <v>218</v>
      </c>
      <c r="K29" s="209" t="s">
        <v>39</v>
      </c>
      <c r="L29" s="204" t="s">
        <v>309</v>
      </c>
      <c r="M29" s="204">
        <v>5</v>
      </c>
      <c r="N29" s="204" t="s">
        <v>313</v>
      </c>
      <c r="O29" s="204" t="s">
        <v>367</v>
      </c>
      <c r="P29" s="204">
        <v>64</v>
      </c>
      <c r="Q29" s="204">
        <v>60</v>
      </c>
      <c r="R29" s="204">
        <v>20</v>
      </c>
      <c r="S29" s="204"/>
      <c r="T29" s="204"/>
      <c r="U29" s="206" t="s">
        <v>564</v>
      </c>
      <c r="V29" s="206" t="s">
        <v>542</v>
      </c>
      <c r="W29" s="206" t="s">
        <v>673</v>
      </c>
      <c r="X29" s="206" t="s">
        <v>565</v>
      </c>
      <c r="Y29" s="202" t="s">
        <v>93</v>
      </c>
      <c r="Z29" s="202"/>
      <c r="AA29" s="202">
        <f>Q29</f>
        <v>60</v>
      </c>
      <c r="AB29" s="202">
        <v>0</v>
      </c>
      <c r="AC29" s="202">
        <v>0</v>
      </c>
      <c r="AD29" s="202"/>
      <c r="AE29" s="204"/>
    </row>
    <row r="30" spans="1:31" s="40" customFormat="1" ht="15" customHeight="1">
      <c r="A30" s="203">
        <v>20</v>
      </c>
      <c r="B30" s="207" t="s">
        <v>222</v>
      </c>
      <c r="C30" s="205" t="s">
        <v>221</v>
      </c>
      <c r="D30" s="205" t="s">
        <v>221</v>
      </c>
      <c r="E30" s="203">
        <v>3</v>
      </c>
      <c r="F30" s="203" t="s">
        <v>208</v>
      </c>
      <c r="G30" s="203" t="s">
        <v>238</v>
      </c>
      <c r="H30" s="203">
        <v>29</v>
      </c>
      <c r="I30" s="203">
        <v>1</v>
      </c>
      <c r="J30" s="203" t="s">
        <v>218</v>
      </c>
      <c r="K30" s="210" t="s">
        <v>236</v>
      </c>
      <c r="L30" s="205" t="s">
        <v>309</v>
      </c>
      <c r="M30" s="205">
        <v>5</v>
      </c>
      <c r="N30" s="205" t="s">
        <v>313</v>
      </c>
      <c r="O30" s="205" t="s">
        <v>367</v>
      </c>
      <c r="P30" s="205"/>
      <c r="Q30" s="205">
        <v>60</v>
      </c>
      <c r="R30" s="205">
        <v>20</v>
      </c>
      <c r="S30" s="205"/>
      <c r="T30" s="205"/>
      <c r="U30" s="207" t="s">
        <v>564</v>
      </c>
      <c r="V30" s="207" t="s">
        <v>542</v>
      </c>
      <c r="W30" s="207" t="s">
        <v>673</v>
      </c>
      <c r="X30" s="207" t="s">
        <v>565</v>
      </c>
      <c r="Y30" s="203" t="s">
        <v>93</v>
      </c>
      <c r="Z30" s="203"/>
      <c r="AA30" s="203">
        <f>Q30</f>
        <v>60</v>
      </c>
      <c r="AB30" s="203">
        <v>0</v>
      </c>
      <c r="AC30" s="203">
        <v>0</v>
      </c>
      <c r="AD30" s="203"/>
      <c r="AE30" s="205"/>
    </row>
    <row r="31" spans="1:31" s="40" customFormat="1" ht="30" customHeight="1">
      <c r="A31" s="34">
        <v>18</v>
      </c>
      <c r="B31" s="28" t="s">
        <v>150</v>
      </c>
      <c r="C31" s="25" t="s">
        <v>149</v>
      </c>
      <c r="D31" s="25" t="s">
        <v>149</v>
      </c>
      <c r="E31" s="34">
        <v>3</v>
      </c>
      <c r="F31" s="45" t="s">
        <v>112</v>
      </c>
      <c r="G31" s="45" t="s">
        <v>94</v>
      </c>
      <c r="H31" s="34">
        <v>91</v>
      </c>
      <c r="I31" s="39">
        <v>1</v>
      </c>
      <c r="J31" s="46"/>
      <c r="K31" s="46" t="s">
        <v>151</v>
      </c>
      <c r="L31" s="33" t="s">
        <v>309</v>
      </c>
      <c r="M31" s="25">
        <v>4</v>
      </c>
      <c r="N31" s="27" t="s">
        <v>162</v>
      </c>
      <c r="O31" s="25" t="s">
        <v>316</v>
      </c>
      <c r="P31" s="25">
        <v>48</v>
      </c>
      <c r="Q31" s="27">
        <v>90</v>
      </c>
      <c r="R31" s="25">
        <v>50</v>
      </c>
      <c r="S31" s="25"/>
      <c r="T31" s="25"/>
      <c r="U31" s="29" t="s">
        <v>769</v>
      </c>
      <c r="V31" s="29" t="s">
        <v>770</v>
      </c>
      <c r="W31" s="31" t="s">
        <v>771</v>
      </c>
      <c r="X31" s="31" t="s">
        <v>772</v>
      </c>
      <c r="Y31" s="34" t="s">
        <v>297</v>
      </c>
      <c r="Z31" s="45"/>
      <c r="AA31" s="34">
        <f>Q31</f>
        <v>90</v>
      </c>
      <c r="AB31" s="34">
        <v>0</v>
      </c>
      <c r="AC31" s="34">
        <v>0</v>
      </c>
      <c r="AE31" s="25"/>
    </row>
    <row r="32" spans="1:31" s="138" customFormat="1" ht="19.5" customHeight="1">
      <c r="A32" s="240">
        <v>19</v>
      </c>
      <c r="B32" s="241" t="s">
        <v>140</v>
      </c>
      <c r="C32" s="242" t="s">
        <v>139</v>
      </c>
      <c r="D32" s="242" t="s">
        <v>139</v>
      </c>
      <c r="E32" s="240">
        <v>3</v>
      </c>
      <c r="F32" s="202" t="s">
        <v>78</v>
      </c>
      <c r="G32" s="202" t="s">
        <v>94</v>
      </c>
      <c r="H32" s="202">
        <v>60</v>
      </c>
      <c r="I32" s="202">
        <v>1</v>
      </c>
      <c r="J32" s="202" t="s">
        <v>146</v>
      </c>
      <c r="K32" s="243" t="s">
        <v>113</v>
      </c>
      <c r="L32" s="242" t="s">
        <v>308</v>
      </c>
      <c r="M32" s="242">
        <v>3</v>
      </c>
      <c r="N32" s="242" t="s">
        <v>312</v>
      </c>
      <c r="O32" s="242" t="s">
        <v>344</v>
      </c>
      <c r="P32" s="242" t="s">
        <v>945</v>
      </c>
      <c r="Q32" s="204">
        <v>60</v>
      </c>
      <c r="R32" s="204">
        <v>20</v>
      </c>
      <c r="S32" s="204"/>
      <c r="T32" s="204"/>
      <c r="U32" s="241" t="s">
        <v>807</v>
      </c>
      <c r="V32" s="241" t="s">
        <v>808</v>
      </c>
      <c r="W32" s="244" t="s">
        <v>809</v>
      </c>
      <c r="X32" s="241" t="s">
        <v>810</v>
      </c>
      <c r="Y32" s="202" t="s">
        <v>94</v>
      </c>
      <c r="Z32" s="202"/>
      <c r="AA32" s="202">
        <f>Q32</f>
        <v>60</v>
      </c>
      <c r="AB32" s="202">
        <v>0</v>
      </c>
      <c r="AC32" s="202">
        <v>0</v>
      </c>
      <c r="AD32" s="202"/>
      <c r="AE32" s="242" t="s">
        <v>1059</v>
      </c>
    </row>
    <row r="33" spans="1:31" s="40" customFormat="1" ht="19.5" customHeight="1">
      <c r="A33" s="203">
        <v>23</v>
      </c>
      <c r="B33" s="207" t="s">
        <v>140</v>
      </c>
      <c r="C33" s="205" t="s">
        <v>139</v>
      </c>
      <c r="D33" s="205" t="s">
        <v>139</v>
      </c>
      <c r="E33" s="203">
        <v>3</v>
      </c>
      <c r="F33" s="203" t="s">
        <v>112</v>
      </c>
      <c r="G33" s="203" t="s">
        <v>161</v>
      </c>
      <c r="H33" s="203">
        <v>30</v>
      </c>
      <c r="I33" s="203">
        <v>1</v>
      </c>
      <c r="J33" s="203" t="s">
        <v>146</v>
      </c>
      <c r="K33" s="210" t="s">
        <v>113</v>
      </c>
      <c r="L33" s="205" t="s">
        <v>308</v>
      </c>
      <c r="M33" s="205">
        <v>3</v>
      </c>
      <c r="N33" s="205" t="s">
        <v>312</v>
      </c>
      <c r="O33" s="205" t="s">
        <v>344</v>
      </c>
      <c r="P33" s="205"/>
      <c r="Q33" s="205">
        <v>60</v>
      </c>
      <c r="R33" s="205">
        <v>20</v>
      </c>
      <c r="S33" s="205"/>
      <c r="T33" s="205"/>
      <c r="U33" s="207"/>
      <c r="V33" s="207"/>
      <c r="W33" s="207"/>
      <c r="X33" s="207"/>
      <c r="Y33" s="203" t="s">
        <v>94</v>
      </c>
      <c r="Z33" s="203"/>
      <c r="AA33" s="203">
        <f>Q33</f>
        <v>60</v>
      </c>
      <c r="AB33" s="203">
        <v>0</v>
      </c>
      <c r="AC33" s="203">
        <v>0</v>
      </c>
      <c r="AD33" s="203"/>
      <c r="AE33" s="205"/>
    </row>
    <row r="34" spans="1:31" s="138" customFormat="1" ht="15" customHeight="1">
      <c r="A34" s="240">
        <v>20</v>
      </c>
      <c r="B34" s="241" t="s">
        <v>210</v>
      </c>
      <c r="C34" s="242" t="s">
        <v>209</v>
      </c>
      <c r="D34" s="242" t="s">
        <v>209</v>
      </c>
      <c r="E34" s="240">
        <v>3</v>
      </c>
      <c r="F34" s="202" t="s">
        <v>208</v>
      </c>
      <c r="G34" s="202" t="s">
        <v>93</v>
      </c>
      <c r="H34" s="202" t="s">
        <v>224</v>
      </c>
      <c r="I34" s="202">
        <v>1</v>
      </c>
      <c r="J34" s="202" t="s">
        <v>214</v>
      </c>
      <c r="K34" s="243" t="s">
        <v>213</v>
      </c>
      <c r="L34" s="242" t="s">
        <v>309</v>
      </c>
      <c r="M34" s="242">
        <v>5</v>
      </c>
      <c r="N34" s="242" t="s">
        <v>313</v>
      </c>
      <c r="O34" s="242" t="s">
        <v>342</v>
      </c>
      <c r="P34" s="242" t="s">
        <v>945</v>
      </c>
      <c r="Q34" s="204">
        <v>60</v>
      </c>
      <c r="R34" s="204">
        <v>20</v>
      </c>
      <c r="S34" s="204"/>
      <c r="T34" s="204"/>
      <c r="U34" s="241" t="s">
        <v>582</v>
      </c>
      <c r="V34" s="241" t="s">
        <v>542</v>
      </c>
      <c r="W34" s="241" t="s">
        <v>674</v>
      </c>
      <c r="X34" s="241" t="s">
        <v>583</v>
      </c>
      <c r="Y34" s="202" t="s">
        <v>93</v>
      </c>
      <c r="Z34" s="202"/>
      <c r="AA34" s="202">
        <f>Q34</f>
        <v>60</v>
      </c>
      <c r="AB34" s="202">
        <v>0</v>
      </c>
      <c r="AC34" s="202">
        <v>0</v>
      </c>
      <c r="AD34" s="202"/>
      <c r="AE34" s="242" t="s">
        <v>945</v>
      </c>
    </row>
    <row r="35" spans="1:31" s="40" customFormat="1" ht="15" customHeight="1">
      <c r="A35" s="203">
        <v>25</v>
      </c>
      <c r="B35" s="207" t="s">
        <v>210</v>
      </c>
      <c r="C35" s="205" t="s">
        <v>209</v>
      </c>
      <c r="D35" s="205" t="s">
        <v>209</v>
      </c>
      <c r="E35" s="203">
        <v>3</v>
      </c>
      <c r="F35" s="203" t="s">
        <v>208</v>
      </c>
      <c r="G35" s="203" t="s">
        <v>238</v>
      </c>
      <c r="H35" s="203">
        <v>29</v>
      </c>
      <c r="I35" s="203">
        <v>1</v>
      </c>
      <c r="J35" s="203" t="s">
        <v>214</v>
      </c>
      <c r="K35" s="210" t="s">
        <v>237</v>
      </c>
      <c r="L35" s="205" t="s">
        <v>309</v>
      </c>
      <c r="M35" s="205">
        <v>5</v>
      </c>
      <c r="N35" s="205" t="s">
        <v>313</v>
      </c>
      <c r="O35" s="205" t="s">
        <v>342</v>
      </c>
      <c r="P35" s="205"/>
      <c r="Q35" s="205">
        <v>60</v>
      </c>
      <c r="R35" s="205">
        <v>20</v>
      </c>
      <c r="S35" s="205"/>
      <c r="T35" s="205"/>
      <c r="U35" s="207" t="s">
        <v>582</v>
      </c>
      <c r="V35" s="207" t="s">
        <v>542</v>
      </c>
      <c r="W35" s="207" t="s">
        <v>674</v>
      </c>
      <c r="X35" s="207" t="s">
        <v>583</v>
      </c>
      <c r="Y35" s="203" t="s">
        <v>93</v>
      </c>
      <c r="Z35" s="203"/>
      <c r="AA35" s="203">
        <f>Q35</f>
        <v>60</v>
      </c>
      <c r="AB35" s="203">
        <v>0</v>
      </c>
      <c r="AC35" s="203">
        <v>0</v>
      </c>
      <c r="AD35" s="203"/>
      <c r="AE35" s="205"/>
    </row>
    <row r="36" spans="1:31" s="40" customFormat="1" ht="30" customHeight="1">
      <c r="A36" s="34">
        <v>21</v>
      </c>
      <c r="B36" s="29" t="s">
        <v>257</v>
      </c>
      <c r="C36" s="25" t="s">
        <v>256</v>
      </c>
      <c r="D36" s="25" t="s">
        <v>256</v>
      </c>
      <c r="E36" s="34">
        <v>2</v>
      </c>
      <c r="F36" s="45" t="s">
        <v>208</v>
      </c>
      <c r="G36" s="45" t="s">
        <v>249</v>
      </c>
      <c r="H36" s="35" t="s">
        <v>267</v>
      </c>
      <c r="I36" s="39">
        <v>1</v>
      </c>
      <c r="J36" s="46" t="s">
        <v>249</v>
      </c>
      <c r="K36" s="46" t="s">
        <v>42</v>
      </c>
      <c r="L36" s="25" t="s">
        <v>308</v>
      </c>
      <c r="M36" s="25">
        <v>5</v>
      </c>
      <c r="N36" s="27" t="s">
        <v>343</v>
      </c>
      <c r="O36" s="25" t="s">
        <v>334</v>
      </c>
      <c r="P36" s="25">
        <v>38</v>
      </c>
      <c r="Q36" s="27">
        <v>45</v>
      </c>
      <c r="R36" s="25">
        <v>20</v>
      </c>
      <c r="S36" s="25" t="s">
        <v>147</v>
      </c>
      <c r="T36" s="27" t="s">
        <v>261</v>
      </c>
      <c r="U36" s="29" t="s">
        <v>582</v>
      </c>
      <c r="V36" s="29" t="s">
        <v>542</v>
      </c>
      <c r="W36" s="74" t="s">
        <v>674</v>
      </c>
      <c r="X36" s="29" t="s">
        <v>583</v>
      </c>
      <c r="Y36" s="34" t="s">
        <v>93</v>
      </c>
      <c r="Z36" s="45"/>
      <c r="AA36" s="34">
        <f>Q36</f>
        <v>45</v>
      </c>
      <c r="AB36" s="34">
        <v>0</v>
      </c>
      <c r="AC36" s="34">
        <v>0</v>
      </c>
      <c r="AD36" s="38"/>
      <c r="AE36" s="25"/>
    </row>
    <row r="37" spans="1:31" s="40" customFormat="1" ht="15" customHeight="1">
      <c r="A37" s="202">
        <v>22</v>
      </c>
      <c r="B37" s="206" t="s">
        <v>36</v>
      </c>
      <c r="C37" s="204" t="s">
        <v>37</v>
      </c>
      <c r="D37" s="204" t="s">
        <v>37</v>
      </c>
      <c r="E37" s="202" t="s">
        <v>226</v>
      </c>
      <c r="F37" s="202" t="s">
        <v>208</v>
      </c>
      <c r="G37" s="202" t="s">
        <v>238</v>
      </c>
      <c r="H37" s="202">
        <v>29</v>
      </c>
      <c r="I37" s="202">
        <v>1</v>
      </c>
      <c r="J37" s="202"/>
      <c r="K37" s="209" t="s">
        <v>42</v>
      </c>
      <c r="L37" s="204" t="s">
        <v>308</v>
      </c>
      <c r="M37" s="204">
        <v>4</v>
      </c>
      <c r="N37" s="204" t="s">
        <v>312</v>
      </c>
      <c r="O37" s="204" t="s">
        <v>374</v>
      </c>
      <c r="P37" s="204">
        <v>77</v>
      </c>
      <c r="Q37" s="204">
        <v>70</v>
      </c>
      <c r="R37" s="204">
        <v>50</v>
      </c>
      <c r="S37" s="204" t="s">
        <v>109</v>
      </c>
      <c r="T37" s="204" t="s">
        <v>207</v>
      </c>
      <c r="U37" s="206" t="s">
        <v>584</v>
      </c>
      <c r="V37" s="206" t="s">
        <v>542</v>
      </c>
      <c r="W37" s="206" t="s">
        <v>675</v>
      </c>
      <c r="X37" s="206" t="s">
        <v>585</v>
      </c>
      <c r="Y37" s="202" t="s">
        <v>93</v>
      </c>
      <c r="Z37" s="202"/>
      <c r="AA37" s="202">
        <f>Q37</f>
        <v>70</v>
      </c>
      <c r="AB37" s="202">
        <v>0</v>
      </c>
      <c r="AC37" s="202">
        <v>0</v>
      </c>
      <c r="AD37" s="202"/>
      <c r="AE37" s="204"/>
    </row>
    <row r="38" spans="1:31" s="40" customFormat="1" ht="15" customHeight="1">
      <c r="A38" s="203">
        <v>28</v>
      </c>
      <c r="B38" s="207" t="s">
        <v>36</v>
      </c>
      <c r="C38" s="205" t="s">
        <v>37</v>
      </c>
      <c r="D38" s="205" t="s">
        <v>37</v>
      </c>
      <c r="E38" s="203">
        <v>3</v>
      </c>
      <c r="F38" s="203" t="s">
        <v>208</v>
      </c>
      <c r="G38" s="203" t="s">
        <v>249</v>
      </c>
      <c r="H38" s="203" t="s">
        <v>267</v>
      </c>
      <c r="I38" s="203">
        <v>1</v>
      </c>
      <c r="J38" s="203" t="s">
        <v>249</v>
      </c>
      <c r="K38" s="210" t="s">
        <v>42</v>
      </c>
      <c r="L38" s="205" t="s">
        <v>308</v>
      </c>
      <c r="M38" s="205">
        <v>4</v>
      </c>
      <c r="N38" s="205" t="s">
        <v>312</v>
      </c>
      <c r="O38" s="205" t="s">
        <v>374</v>
      </c>
      <c r="P38" s="205"/>
      <c r="Q38" s="205">
        <v>60</v>
      </c>
      <c r="R38" s="205">
        <v>20</v>
      </c>
      <c r="S38" s="205"/>
      <c r="T38" s="205"/>
      <c r="U38" s="207" t="s">
        <v>584</v>
      </c>
      <c r="V38" s="207" t="s">
        <v>542</v>
      </c>
      <c r="W38" s="207" t="s">
        <v>675</v>
      </c>
      <c r="X38" s="207" t="s">
        <v>585</v>
      </c>
      <c r="Y38" s="203" t="s">
        <v>93</v>
      </c>
      <c r="Z38" s="203"/>
      <c r="AA38" s="203">
        <f>Q38</f>
        <v>60</v>
      </c>
      <c r="AB38" s="203">
        <v>0</v>
      </c>
      <c r="AC38" s="203">
        <v>0</v>
      </c>
      <c r="AD38" s="203"/>
      <c r="AE38" s="205"/>
    </row>
    <row r="39" spans="1:256" s="40" customFormat="1" ht="30" customHeight="1">
      <c r="A39" s="34"/>
      <c r="B39" s="29" t="s">
        <v>36</v>
      </c>
      <c r="C39" s="25" t="s">
        <v>950</v>
      </c>
      <c r="D39" s="25" t="s">
        <v>950</v>
      </c>
      <c r="E39" s="34">
        <v>3</v>
      </c>
      <c r="F39" s="46"/>
      <c r="G39" s="25"/>
      <c r="H39" s="25"/>
      <c r="I39" s="27"/>
      <c r="J39" s="25"/>
      <c r="K39" s="25" t="s">
        <v>42</v>
      </c>
      <c r="L39" s="29" t="s">
        <v>308</v>
      </c>
      <c r="M39" s="29">
        <v>3</v>
      </c>
      <c r="N39" s="88" t="s">
        <v>951</v>
      </c>
      <c r="O39" s="88" t="s">
        <v>952</v>
      </c>
      <c r="P39" s="25">
        <v>41</v>
      </c>
      <c r="U39" s="40" t="s">
        <v>584</v>
      </c>
      <c r="V39" s="40" t="s">
        <v>542</v>
      </c>
      <c r="W39" s="118" t="s">
        <v>675</v>
      </c>
      <c r="X39" s="118" t="s">
        <v>585</v>
      </c>
      <c r="IH39" s="34"/>
      <c r="II39" s="29"/>
      <c r="IJ39" s="25"/>
      <c r="IK39" s="25"/>
      <c r="IL39" s="34"/>
      <c r="IM39" s="46"/>
      <c r="IN39" s="25"/>
      <c r="IO39" s="25"/>
      <c r="IP39" s="27"/>
      <c r="IQ39" s="25"/>
      <c r="IR39" s="25"/>
      <c r="IS39" s="29"/>
      <c r="IT39" s="29"/>
      <c r="IU39" s="31"/>
      <c r="IV39" s="31"/>
    </row>
    <row r="40" spans="1:31" s="40" customFormat="1" ht="30" customHeight="1">
      <c r="A40" s="34">
        <v>23</v>
      </c>
      <c r="B40" s="29" t="s">
        <v>254</v>
      </c>
      <c r="C40" s="25" t="s">
        <v>253</v>
      </c>
      <c r="D40" s="25" t="s">
        <v>253</v>
      </c>
      <c r="E40" s="34">
        <v>3</v>
      </c>
      <c r="F40" s="45" t="s">
        <v>208</v>
      </c>
      <c r="G40" s="45" t="s">
        <v>249</v>
      </c>
      <c r="H40" s="35" t="s">
        <v>267</v>
      </c>
      <c r="I40" s="39">
        <v>1</v>
      </c>
      <c r="J40" s="46" t="s">
        <v>249</v>
      </c>
      <c r="K40" s="46" t="s">
        <v>42</v>
      </c>
      <c r="L40" s="25" t="s">
        <v>308</v>
      </c>
      <c r="M40" s="25">
        <v>5</v>
      </c>
      <c r="N40" s="27" t="s">
        <v>312</v>
      </c>
      <c r="O40" s="25" t="s">
        <v>334</v>
      </c>
      <c r="P40" s="25">
        <v>45</v>
      </c>
      <c r="Q40" s="27">
        <v>45</v>
      </c>
      <c r="R40" s="25">
        <v>20</v>
      </c>
      <c r="S40" s="25"/>
      <c r="T40" s="27"/>
      <c r="U40" s="29" t="s">
        <v>586</v>
      </c>
      <c r="V40" s="29" t="s">
        <v>587</v>
      </c>
      <c r="W40" s="31" t="s">
        <v>613</v>
      </c>
      <c r="X40" s="31" t="s">
        <v>589</v>
      </c>
      <c r="Y40" s="34" t="s">
        <v>93</v>
      </c>
      <c r="Z40" s="45"/>
      <c r="AA40" s="34">
        <f>Q40</f>
        <v>45</v>
      </c>
      <c r="AB40" s="34">
        <v>0</v>
      </c>
      <c r="AC40" s="34">
        <v>0</v>
      </c>
      <c r="AD40" s="38"/>
      <c r="AE40" s="25"/>
    </row>
    <row r="41" spans="1:31" s="40" customFormat="1" ht="30" customHeight="1">
      <c r="A41" s="34">
        <v>24</v>
      </c>
      <c r="B41" s="28" t="s">
        <v>271</v>
      </c>
      <c r="C41" s="25" t="s">
        <v>35</v>
      </c>
      <c r="D41" s="25" t="s">
        <v>410</v>
      </c>
      <c r="E41" s="34">
        <v>3</v>
      </c>
      <c r="F41" s="45" t="s">
        <v>208</v>
      </c>
      <c r="G41" s="45" t="s">
        <v>93</v>
      </c>
      <c r="H41" s="34">
        <v>70</v>
      </c>
      <c r="I41" s="39">
        <v>2</v>
      </c>
      <c r="J41" s="46"/>
      <c r="K41" s="46" t="s">
        <v>217</v>
      </c>
      <c r="L41" s="25" t="s">
        <v>309</v>
      </c>
      <c r="M41" s="25">
        <v>4</v>
      </c>
      <c r="N41" s="27" t="s">
        <v>313</v>
      </c>
      <c r="O41" s="25" t="s">
        <v>327</v>
      </c>
      <c r="P41" s="25">
        <v>74</v>
      </c>
      <c r="Q41" s="27">
        <v>80</v>
      </c>
      <c r="R41" s="25">
        <v>50</v>
      </c>
      <c r="S41" s="25" t="s">
        <v>147</v>
      </c>
      <c r="T41" s="27" t="s">
        <v>215</v>
      </c>
      <c r="U41" s="29" t="s">
        <v>590</v>
      </c>
      <c r="V41" s="29" t="s">
        <v>542</v>
      </c>
      <c r="W41" s="31" t="s">
        <v>591</v>
      </c>
      <c r="X41" s="31" t="s">
        <v>592</v>
      </c>
      <c r="Y41" s="34" t="s">
        <v>93</v>
      </c>
      <c r="Z41" s="45"/>
      <c r="AA41" s="34">
        <f>Q41</f>
        <v>80</v>
      </c>
      <c r="AB41" s="34">
        <v>0</v>
      </c>
      <c r="AC41" s="34">
        <v>0</v>
      </c>
      <c r="AD41" s="38"/>
      <c r="AE41" s="25"/>
    </row>
    <row r="42" spans="1:31" s="40" customFormat="1" ht="9" customHeight="1">
      <c r="A42" s="202">
        <v>25</v>
      </c>
      <c r="B42" s="206" t="s">
        <v>271</v>
      </c>
      <c r="C42" s="204" t="s">
        <v>35</v>
      </c>
      <c r="D42" s="204" t="s">
        <v>411</v>
      </c>
      <c r="E42" s="202">
        <v>3</v>
      </c>
      <c r="F42" s="202" t="s">
        <v>43</v>
      </c>
      <c r="G42" s="202" t="s">
        <v>249</v>
      </c>
      <c r="H42" s="202" t="s">
        <v>272</v>
      </c>
      <c r="I42" s="202">
        <v>2</v>
      </c>
      <c r="J42" s="202" t="s">
        <v>249</v>
      </c>
      <c r="K42" s="209" t="s">
        <v>42</v>
      </c>
      <c r="L42" s="204" t="s">
        <v>309</v>
      </c>
      <c r="M42" s="204">
        <v>6</v>
      </c>
      <c r="N42" s="204" t="s">
        <v>313</v>
      </c>
      <c r="O42" s="204" t="s">
        <v>374</v>
      </c>
      <c r="P42" s="204">
        <v>30</v>
      </c>
      <c r="Q42" s="204">
        <v>60</v>
      </c>
      <c r="R42" s="204">
        <v>20</v>
      </c>
      <c r="S42" s="204"/>
      <c r="T42" s="204"/>
      <c r="U42" s="206" t="s">
        <v>593</v>
      </c>
      <c r="V42" s="206" t="s">
        <v>542</v>
      </c>
      <c r="W42" s="206" t="s">
        <v>594</v>
      </c>
      <c r="X42" s="206" t="s">
        <v>595</v>
      </c>
      <c r="Y42" s="202" t="s">
        <v>93</v>
      </c>
      <c r="Z42" s="202"/>
      <c r="AA42" s="202">
        <f>Q42</f>
        <v>60</v>
      </c>
      <c r="AB42" s="202">
        <v>0</v>
      </c>
      <c r="AC42" s="202">
        <v>0</v>
      </c>
      <c r="AD42" s="202"/>
      <c r="AE42" s="204"/>
    </row>
    <row r="43" spans="1:31" s="40" customFormat="1" ht="9" customHeight="1">
      <c r="A43" s="222"/>
      <c r="B43" s="224" t="s">
        <v>271</v>
      </c>
      <c r="C43" s="223" t="s">
        <v>35</v>
      </c>
      <c r="D43" s="223" t="s">
        <v>411</v>
      </c>
      <c r="E43" s="222">
        <v>3</v>
      </c>
      <c r="F43" s="222" t="s">
        <v>43</v>
      </c>
      <c r="G43" s="222" t="s">
        <v>249</v>
      </c>
      <c r="H43" s="222" t="s">
        <v>272</v>
      </c>
      <c r="I43" s="222">
        <v>2</v>
      </c>
      <c r="J43" s="222" t="s">
        <v>262</v>
      </c>
      <c r="K43" s="225" t="s">
        <v>42</v>
      </c>
      <c r="L43" s="223" t="s">
        <v>309</v>
      </c>
      <c r="M43" s="223">
        <v>6</v>
      </c>
      <c r="N43" s="223" t="s">
        <v>313</v>
      </c>
      <c r="O43" s="223" t="s">
        <v>374</v>
      </c>
      <c r="P43" s="223"/>
      <c r="Q43" s="223">
        <v>60</v>
      </c>
      <c r="R43" s="223">
        <v>20</v>
      </c>
      <c r="S43" s="223"/>
      <c r="T43" s="223"/>
      <c r="U43" s="224" t="s">
        <v>593</v>
      </c>
      <c r="V43" s="224" t="s">
        <v>542</v>
      </c>
      <c r="W43" s="224" t="s">
        <v>594</v>
      </c>
      <c r="X43" s="224" t="s">
        <v>595</v>
      </c>
      <c r="Y43" s="222" t="s">
        <v>93</v>
      </c>
      <c r="Z43" s="222"/>
      <c r="AA43" s="222">
        <f>Q43</f>
        <v>60</v>
      </c>
      <c r="AB43" s="222">
        <v>0</v>
      </c>
      <c r="AC43" s="222">
        <v>0</v>
      </c>
      <c r="AD43" s="222"/>
      <c r="AE43" s="223"/>
    </row>
    <row r="44" spans="1:31" s="40" customFormat="1" ht="9" customHeight="1">
      <c r="A44" s="203"/>
      <c r="B44" s="207" t="s">
        <v>271</v>
      </c>
      <c r="C44" s="205" t="s">
        <v>35</v>
      </c>
      <c r="D44" s="205" t="s">
        <v>411</v>
      </c>
      <c r="E44" s="203">
        <v>3</v>
      </c>
      <c r="F44" s="203" t="s">
        <v>43</v>
      </c>
      <c r="G44" s="203" t="s">
        <v>44</v>
      </c>
      <c r="H44" s="203">
        <v>23</v>
      </c>
      <c r="I44" s="203">
        <v>2</v>
      </c>
      <c r="J44" s="203"/>
      <c r="K44" s="210" t="s">
        <v>42</v>
      </c>
      <c r="L44" s="205" t="s">
        <v>309</v>
      </c>
      <c r="M44" s="205">
        <v>6</v>
      </c>
      <c r="N44" s="205" t="s">
        <v>313</v>
      </c>
      <c r="O44" s="205" t="s">
        <v>374</v>
      </c>
      <c r="P44" s="205"/>
      <c r="Q44" s="205">
        <v>70</v>
      </c>
      <c r="R44" s="205">
        <v>50</v>
      </c>
      <c r="S44" s="205" t="s">
        <v>109</v>
      </c>
      <c r="T44" s="205" t="s">
        <v>286</v>
      </c>
      <c r="U44" s="207" t="s">
        <v>593</v>
      </c>
      <c r="V44" s="207" t="s">
        <v>542</v>
      </c>
      <c r="W44" s="207" t="s">
        <v>594</v>
      </c>
      <c r="X44" s="207" t="s">
        <v>595</v>
      </c>
      <c r="Y44" s="203" t="s">
        <v>93</v>
      </c>
      <c r="Z44" s="203" t="s">
        <v>285</v>
      </c>
      <c r="AA44" s="203">
        <f>Q44</f>
        <v>70</v>
      </c>
      <c r="AB44" s="203">
        <v>0</v>
      </c>
      <c r="AC44" s="203">
        <v>0</v>
      </c>
      <c r="AD44" s="203"/>
      <c r="AE44" s="205"/>
    </row>
    <row r="45" spans="1:31" s="40" customFormat="1" ht="15" customHeight="1">
      <c r="A45" s="202">
        <v>26</v>
      </c>
      <c r="B45" s="206" t="s">
        <v>251</v>
      </c>
      <c r="C45" s="204" t="s">
        <v>250</v>
      </c>
      <c r="D45" s="204" t="s">
        <v>250</v>
      </c>
      <c r="E45" s="202">
        <v>3</v>
      </c>
      <c r="F45" s="202" t="s">
        <v>208</v>
      </c>
      <c r="G45" s="202" t="s">
        <v>249</v>
      </c>
      <c r="H45" s="202" t="s">
        <v>267</v>
      </c>
      <c r="I45" s="202">
        <v>1</v>
      </c>
      <c r="J45" s="202" t="s">
        <v>249</v>
      </c>
      <c r="K45" s="209" t="s">
        <v>255</v>
      </c>
      <c r="L45" s="204" t="s">
        <v>309</v>
      </c>
      <c r="M45" s="204">
        <v>2</v>
      </c>
      <c r="N45" s="204" t="s">
        <v>313</v>
      </c>
      <c r="O45" s="204" t="s">
        <v>334</v>
      </c>
      <c r="P45" s="204">
        <v>50</v>
      </c>
      <c r="Q45" s="204">
        <v>45</v>
      </c>
      <c r="R45" s="204">
        <v>20</v>
      </c>
      <c r="S45" s="204"/>
      <c r="T45" s="204"/>
      <c r="U45" s="206" t="s">
        <v>907</v>
      </c>
      <c r="V45" s="206" t="s">
        <v>542</v>
      </c>
      <c r="W45" s="206" t="s">
        <v>599</v>
      </c>
      <c r="X45" s="206" t="s">
        <v>600</v>
      </c>
      <c r="Y45" s="202" t="s">
        <v>93</v>
      </c>
      <c r="Z45" s="202"/>
      <c r="AA45" s="202">
        <f>Q45</f>
        <v>45</v>
      </c>
      <c r="AB45" s="202">
        <v>0</v>
      </c>
      <c r="AC45" s="202">
        <v>0</v>
      </c>
      <c r="AD45" s="202"/>
      <c r="AE45" s="204"/>
    </row>
    <row r="46" spans="1:31" s="40" customFormat="1" ht="15" customHeight="1">
      <c r="A46" s="203">
        <v>35</v>
      </c>
      <c r="B46" s="207" t="s">
        <v>251</v>
      </c>
      <c r="C46" s="205" t="s">
        <v>250</v>
      </c>
      <c r="D46" s="205" t="s">
        <v>250</v>
      </c>
      <c r="E46" s="203">
        <v>3</v>
      </c>
      <c r="F46" s="203" t="s">
        <v>208</v>
      </c>
      <c r="G46" s="203" t="s">
        <v>249</v>
      </c>
      <c r="H46" s="203" t="s">
        <v>267</v>
      </c>
      <c r="I46" s="203">
        <v>1</v>
      </c>
      <c r="J46" s="203" t="s">
        <v>262</v>
      </c>
      <c r="K46" s="210" t="s">
        <v>255</v>
      </c>
      <c r="L46" s="205" t="s">
        <v>309</v>
      </c>
      <c r="M46" s="205">
        <v>2</v>
      </c>
      <c r="N46" s="205" t="s">
        <v>313</v>
      </c>
      <c r="O46" s="205" t="s">
        <v>334</v>
      </c>
      <c r="P46" s="205"/>
      <c r="Q46" s="205">
        <v>45</v>
      </c>
      <c r="R46" s="205">
        <v>20</v>
      </c>
      <c r="S46" s="205"/>
      <c r="T46" s="205"/>
      <c r="U46" s="207" t="s">
        <v>907</v>
      </c>
      <c r="V46" s="207" t="s">
        <v>542</v>
      </c>
      <c r="W46" s="207" t="s">
        <v>599</v>
      </c>
      <c r="X46" s="207" t="s">
        <v>600</v>
      </c>
      <c r="Y46" s="203" t="s">
        <v>93</v>
      </c>
      <c r="Z46" s="203"/>
      <c r="AA46" s="203">
        <f>Q46</f>
        <v>45</v>
      </c>
      <c r="AB46" s="203">
        <v>0</v>
      </c>
      <c r="AC46" s="203">
        <v>0</v>
      </c>
      <c r="AD46" s="203"/>
      <c r="AE46" s="205"/>
    </row>
    <row r="48" spans="1:31" s="40" customFormat="1" ht="30" customHeight="1">
      <c r="A48" s="34">
        <v>28</v>
      </c>
      <c r="B48" s="28" t="s">
        <v>33</v>
      </c>
      <c r="C48" s="25" t="s">
        <v>34</v>
      </c>
      <c r="D48" s="25" t="s">
        <v>34</v>
      </c>
      <c r="E48" s="34">
        <v>3</v>
      </c>
      <c r="F48" s="45" t="s">
        <v>43</v>
      </c>
      <c r="G48" s="45" t="s">
        <v>238</v>
      </c>
      <c r="H48" s="34">
        <v>29</v>
      </c>
      <c r="I48" s="39">
        <v>1</v>
      </c>
      <c r="J48" s="46"/>
      <c r="K48" s="46" t="s">
        <v>42</v>
      </c>
      <c r="L48" s="25" t="s">
        <v>309</v>
      </c>
      <c r="M48" s="25">
        <v>5</v>
      </c>
      <c r="N48" s="27" t="s">
        <v>313</v>
      </c>
      <c r="O48" s="25" t="s">
        <v>314</v>
      </c>
      <c r="P48" s="25">
        <v>79</v>
      </c>
      <c r="Q48" s="27">
        <v>80</v>
      </c>
      <c r="R48" s="25">
        <v>50</v>
      </c>
      <c r="S48" s="25" t="s">
        <v>109</v>
      </c>
      <c r="T48" s="27" t="s">
        <v>244</v>
      </c>
      <c r="U48" s="29" t="s">
        <v>601</v>
      </c>
      <c r="V48" s="29" t="s">
        <v>542</v>
      </c>
      <c r="W48" s="31" t="s">
        <v>671</v>
      </c>
      <c r="X48" s="31" t="s">
        <v>602</v>
      </c>
      <c r="Y48" s="34" t="s">
        <v>93</v>
      </c>
      <c r="Z48" s="45"/>
      <c r="AA48" s="34">
        <f>Q48</f>
        <v>80</v>
      </c>
      <c r="AB48" s="34">
        <v>0</v>
      </c>
      <c r="AC48" s="34">
        <v>0</v>
      </c>
      <c r="AD48" s="38"/>
      <c r="AE48" s="25"/>
    </row>
    <row r="49" spans="1:31" s="138" customFormat="1" ht="30" customHeight="1">
      <c r="A49" s="132">
        <v>29</v>
      </c>
      <c r="B49" s="136" t="s">
        <v>266</v>
      </c>
      <c r="C49" s="119" t="s">
        <v>265</v>
      </c>
      <c r="D49" s="119" t="s">
        <v>265</v>
      </c>
      <c r="E49" s="132">
        <v>3</v>
      </c>
      <c r="F49" s="45" t="s">
        <v>208</v>
      </c>
      <c r="G49" s="45" t="s">
        <v>249</v>
      </c>
      <c r="H49" s="35" t="s">
        <v>267</v>
      </c>
      <c r="I49" s="39">
        <v>1</v>
      </c>
      <c r="J49" s="46" t="s">
        <v>262</v>
      </c>
      <c r="K49" s="134" t="s">
        <v>34</v>
      </c>
      <c r="L49" s="119" t="s">
        <v>309</v>
      </c>
      <c r="M49" s="119">
        <v>3</v>
      </c>
      <c r="N49" s="135" t="s">
        <v>313</v>
      </c>
      <c r="O49" s="119" t="s">
        <v>334</v>
      </c>
      <c r="P49" s="119" t="s">
        <v>945</v>
      </c>
      <c r="Q49" s="27">
        <v>45</v>
      </c>
      <c r="R49" s="25">
        <v>20</v>
      </c>
      <c r="S49" s="25"/>
      <c r="T49" s="27"/>
      <c r="U49" s="136" t="s">
        <v>584</v>
      </c>
      <c r="V49" s="136" t="s">
        <v>542</v>
      </c>
      <c r="W49" s="137" t="s">
        <v>675</v>
      </c>
      <c r="X49" s="137" t="s">
        <v>585</v>
      </c>
      <c r="Y49" s="34" t="s">
        <v>93</v>
      </c>
      <c r="Z49" s="45"/>
      <c r="AA49" s="34">
        <f>Q49</f>
        <v>45</v>
      </c>
      <c r="AB49" s="34">
        <v>0</v>
      </c>
      <c r="AC49" s="34">
        <v>0</v>
      </c>
      <c r="AD49" s="38"/>
      <c r="AE49" s="138" t="s">
        <v>945</v>
      </c>
    </row>
    <row r="50" spans="1:31" s="138" customFormat="1" ht="30" customHeight="1">
      <c r="A50" s="139">
        <v>30</v>
      </c>
      <c r="B50" s="140" t="s">
        <v>264</v>
      </c>
      <c r="C50" s="130" t="s">
        <v>263</v>
      </c>
      <c r="D50" s="130" t="s">
        <v>263</v>
      </c>
      <c r="E50" s="139">
        <v>3</v>
      </c>
      <c r="F50" s="61" t="s">
        <v>208</v>
      </c>
      <c r="G50" s="61" t="s">
        <v>249</v>
      </c>
      <c r="H50" s="127" t="s">
        <v>267</v>
      </c>
      <c r="I50" s="62">
        <v>1</v>
      </c>
      <c r="J50" s="105" t="s">
        <v>262</v>
      </c>
      <c r="K50" s="141" t="s">
        <v>34</v>
      </c>
      <c r="L50" s="130" t="s">
        <v>308</v>
      </c>
      <c r="M50" s="130">
        <v>2</v>
      </c>
      <c r="N50" s="142" t="s">
        <v>312</v>
      </c>
      <c r="O50" s="143" t="s">
        <v>374</v>
      </c>
      <c r="P50" s="130" t="s">
        <v>945</v>
      </c>
      <c r="Q50" s="76">
        <v>60</v>
      </c>
      <c r="R50" s="107">
        <v>20</v>
      </c>
      <c r="S50" s="107"/>
      <c r="T50" s="76"/>
      <c r="U50" s="140" t="s">
        <v>908</v>
      </c>
      <c r="V50" s="140" t="s">
        <v>542</v>
      </c>
      <c r="W50" s="144" t="s">
        <v>603</v>
      </c>
      <c r="X50" s="144" t="s">
        <v>939</v>
      </c>
      <c r="Y50" s="103" t="s">
        <v>93</v>
      </c>
      <c r="Z50" s="61"/>
      <c r="AA50" s="103">
        <f>Q50</f>
        <v>60</v>
      </c>
      <c r="AB50" s="103">
        <v>0</v>
      </c>
      <c r="AC50" s="103">
        <v>0</v>
      </c>
      <c r="AD50" s="60"/>
      <c r="AE50" s="138" t="s">
        <v>945</v>
      </c>
    </row>
    <row r="51" spans="1:29" s="38" customFormat="1" ht="30" customHeight="1">
      <c r="A51" s="34"/>
      <c r="B51" s="29" t="s">
        <v>1014</v>
      </c>
      <c r="C51" s="25" t="s">
        <v>1015</v>
      </c>
      <c r="D51" s="25" t="s">
        <v>1015</v>
      </c>
      <c r="E51" s="34">
        <v>3</v>
      </c>
      <c r="F51" s="45"/>
      <c r="G51" s="45"/>
      <c r="H51" s="35"/>
      <c r="I51" s="39"/>
      <c r="J51" s="46"/>
      <c r="K51" s="46"/>
      <c r="L51" s="25" t="s">
        <v>309</v>
      </c>
      <c r="M51" s="25">
        <v>4</v>
      </c>
      <c r="N51" s="27" t="s">
        <v>313</v>
      </c>
      <c r="O51" s="27" t="s">
        <v>973</v>
      </c>
      <c r="P51" s="25">
        <v>43</v>
      </c>
      <c r="Q51" s="27"/>
      <c r="R51" s="25"/>
      <c r="S51" s="25"/>
      <c r="T51" s="27"/>
      <c r="U51" s="29" t="s">
        <v>643</v>
      </c>
      <c r="V51" s="29" t="s">
        <v>652</v>
      </c>
      <c r="W51" s="31"/>
      <c r="X51" s="31"/>
      <c r="Y51" s="34"/>
      <c r="Z51" s="45"/>
      <c r="AA51" s="34"/>
      <c r="AB51" s="34"/>
      <c r="AC51" s="34"/>
    </row>
    <row r="52" spans="1:31" s="38" customFormat="1" ht="15" customHeight="1">
      <c r="A52" s="230">
        <v>31</v>
      </c>
      <c r="B52" s="231" t="s">
        <v>120</v>
      </c>
      <c r="C52" s="232" t="s">
        <v>104</v>
      </c>
      <c r="D52" s="232" t="s">
        <v>104</v>
      </c>
      <c r="E52" s="230">
        <v>3</v>
      </c>
      <c r="F52" s="230" t="s">
        <v>51</v>
      </c>
      <c r="G52" s="230" t="s">
        <v>79</v>
      </c>
      <c r="H52" s="230">
        <v>57</v>
      </c>
      <c r="I52" s="230">
        <v>1</v>
      </c>
      <c r="J52" s="230"/>
      <c r="K52" s="233"/>
      <c r="L52" s="232" t="s">
        <v>308</v>
      </c>
      <c r="M52" s="232">
        <v>4</v>
      </c>
      <c r="N52" s="232" t="s">
        <v>312</v>
      </c>
      <c r="O52" s="232" t="s">
        <v>344</v>
      </c>
      <c r="P52" s="232">
        <v>53</v>
      </c>
      <c r="Q52" s="232">
        <v>70</v>
      </c>
      <c r="R52" s="232">
        <v>50</v>
      </c>
      <c r="S52" s="232"/>
      <c r="T52" s="232"/>
      <c r="U52" s="231" t="s">
        <v>909</v>
      </c>
      <c r="V52" s="231" t="s">
        <v>479</v>
      </c>
      <c r="W52" s="231" t="s">
        <v>482</v>
      </c>
      <c r="X52" s="231" t="s">
        <v>483</v>
      </c>
      <c r="Y52" s="230" t="s">
        <v>97</v>
      </c>
      <c r="Z52" s="230"/>
      <c r="AA52" s="230">
        <v>50</v>
      </c>
      <c r="AB52" s="230">
        <v>0</v>
      </c>
      <c r="AC52" s="230">
        <v>20</v>
      </c>
      <c r="AD52" s="230"/>
      <c r="AE52" s="231"/>
    </row>
    <row r="53" spans="1:31" s="38" customFormat="1" ht="15" customHeight="1">
      <c r="A53" s="230">
        <v>41</v>
      </c>
      <c r="B53" s="231" t="s">
        <v>120</v>
      </c>
      <c r="C53" s="232" t="s">
        <v>104</v>
      </c>
      <c r="D53" s="232" t="s">
        <v>104</v>
      </c>
      <c r="E53" s="230">
        <v>3</v>
      </c>
      <c r="F53" s="230" t="s">
        <v>122</v>
      </c>
      <c r="G53" s="230" t="s">
        <v>64</v>
      </c>
      <c r="H53" s="230">
        <v>20</v>
      </c>
      <c r="I53" s="230">
        <v>1</v>
      </c>
      <c r="J53" s="230"/>
      <c r="K53" s="233"/>
      <c r="L53" s="232" t="s">
        <v>308</v>
      </c>
      <c r="M53" s="232">
        <v>4</v>
      </c>
      <c r="N53" s="232" t="s">
        <v>312</v>
      </c>
      <c r="O53" s="232" t="s">
        <v>344</v>
      </c>
      <c r="P53" s="232"/>
      <c r="Q53" s="232">
        <v>70</v>
      </c>
      <c r="R53" s="232">
        <v>50</v>
      </c>
      <c r="S53" s="232"/>
      <c r="T53" s="232"/>
      <c r="U53" s="231" t="s">
        <v>909</v>
      </c>
      <c r="V53" s="231" t="s">
        <v>479</v>
      </c>
      <c r="W53" s="231" t="s">
        <v>482</v>
      </c>
      <c r="X53" s="231" t="s">
        <v>483</v>
      </c>
      <c r="Y53" s="230" t="s">
        <v>97</v>
      </c>
      <c r="Z53" s="230"/>
      <c r="AA53" s="230">
        <v>50</v>
      </c>
      <c r="AB53" s="230">
        <v>0</v>
      </c>
      <c r="AC53" s="230">
        <v>20</v>
      </c>
      <c r="AD53" s="230"/>
      <c r="AE53" s="231"/>
    </row>
    <row r="54" spans="1:31" s="138" customFormat="1" ht="30" customHeight="1">
      <c r="A54" s="145">
        <v>32</v>
      </c>
      <c r="B54" s="146" t="s">
        <v>190</v>
      </c>
      <c r="C54" s="131" t="s">
        <v>189</v>
      </c>
      <c r="D54" s="131" t="s">
        <v>189</v>
      </c>
      <c r="E54" s="145">
        <v>3</v>
      </c>
      <c r="F54" s="128" t="s">
        <v>78</v>
      </c>
      <c r="G54" s="128" t="s">
        <v>188</v>
      </c>
      <c r="H54" s="104">
        <v>29</v>
      </c>
      <c r="I54" s="129">
        <v>1</v>
      </c>
      <c r="J54" s="106"/>
      <c r="K54" s="147" t="s">
        <v>191</v>
      </c>
      <c r="L54" s="131" t="s">
        <v>309</v>
      </c>
      <c r="M54" s="131">
        <v>4</v>
      </c>
      <c r="N54" s="148" t="s">
        <v>313</v>
      </c>
      <c r="O54" s="131" t="s">
        <v>399</v>
      </c>
      <c r="P54" s="131" t="s">
        <v>945</v>
      </c>
      <c r="Q54" s="121">
        <v>60</v>
      </c>
      <c r="R54" s="108">
        <v>50</v>
      </c>
      <c r="S54" s="108"/>
      <c r="T54" s="121"/>
      <c r="U54" s="149" t="s">
        <v>910</v>
      </c>
      <c r="V54" s="149" t="s">
        <v>479</v>
      </c>
      <c r="W54" s="150" t="s">
        <v>484</v>
      </c>
      <c r="X54" s="150" t="s">
        <v>485</v>
      </c>
      <c r="Y54" s="104" t="s">
        <v>97</v>
      </c>
      <c r="Z54" s="128"/>
      <c r="AA54" s="104">
        <f aca="true" t="shared" si="0" ref="AA54:AA60">Q54</f>
        <v>60</v>
      </c>
      <c r="AB54" s="104">
        <v>0</v>
      </c>
      <c r="AC54" s="104">
        <v>0</v>
      </c>
      <c r="AD54" s="59"/>
      <c r="AE54" s="131" t="s">
        <v>945</v>
      </c>
    </row>
    <row r="55" spans="1:31" s="40" customFormat="1" ht="30" customHeight="1">
      <c r="A55" s="34">
        <v>33</v>
      </c>
      <c r="B55" s="28" t="s">
        <v>326</v>
      </c>
      <c r="C55" s="25" t="s">
        <v>63</v>
      </c>
      <c r="D55" s="25" t="s">
        <v>329</v>
      </c>
      <c r="E55" s="34">
        <v>3</v>
      </c>
      <c r="F55" s="45" t="s">
        <v>112</v>
      </c>
      <c r="G55" s="45" t="s">
        <v>94</v>
      </c>
      <c r="H55" s="34">
        <v>91</v>
      </c>
      <c r="I55" s="39">
        <v>3</v>
      </c>
      <c r="J55" s="46"/>
      <c r="K55" s="46" t="s">
        <v>60</v>
      </c>
      <c r="L55" s="25" t="s">
        <v>308</v>
      </c>
      <c r="M55" s="25">
        <v>3</v>
      </c>
      <c r="N55" s="27" t="s">
        <v>312</v>
      </c>
      <c r="O55" s="25" t="s">
        <v>327</v>
      </c>
      <c r="P55" s="25">
        <v>55</v>
      </c>
      <c r="Q55" s="27">
        <v>80</v>
      </c>
      <c r="R55" s="25">
        <v>50</v>
      </c>
      <c r="S55" s="25"/>
      <c r="T55" s="25"/>
      <c r="U55" s="29" t="s">
        <v>811</v>
      </c>
      <c r="V55" s="29" t="s">
        <v>808</v>
      </c>
      <c r="W55" s="30" t="s">
        <v>812</v>
      </c>
      <c r="X55" s="31" t="s">
        <v>813</v>
      </c>
      <c r="Y55" s="34" t="s">
        <v>94</v>
      </c>
      <c r="Z55" s="45"/>
      <c r="AA55" s="34">
        <f t="shared" si="0"/>
        <v>80</v>
      </c>
      <c r="AB55" s="34">
        <v>0</v>
      </c>
      <c r="AC55" s="34">
        <v>0</v>
      </c>
      <c r="AD55" s="38"/>
      <c r="AE55" s="25"/>
    </row>
    <row r="56" spans="1:256" s="40" customFormat="1" ht="15" customHeight="1">
      <c r="A56" s="202">
        <v>34</v>
      </c>
      <c r="B56" s="206" t="s">
        <v>326</v>
      </c>
      <c r="C56" s="204" t="s">
        <v>63</v>
      </c>
      <c r="D56" s="204" t="s">
        <v>330</v>
      </c>
      <c r="E56" s="202">
        <v>3</v>
      </c>
      <c r="F56" s="209" t="s">
        <v>112</v>
      </c>
      <c r="G56" s="202" t="s">
        <v>79</v>
      </c>
      <c r="H56" s="202">
        <v>44</v>
      </c>
      <c r="I56" s="202">
        <v>3</v>
      </c>
      <c r="J56" s="202"/>
      <c r="K56" s="202" t="s">
        <v>60</v>
      </c>
      <c r="L56" s="204" t="s">
        <v>308</v>
      </c>
      <c r="M56" s="206">
        <v>5</v>
      </c>
      <c r="N56" s="204" t="s">
        <v>312</v>
      </c>
      <c r="O56" s="204" t="s">
        <v>327</v>
      </c>
      <c r="P56" s="204">
        <v>79</v>
      </c>
      <c r="Q56" s="204">
        <v>80</v>
      </c>
      <c r="R56" s="204">
        <v>50</v>
      </c>
      <c r="S56" s="32"/>
      <c r="T56" s="32"/>
      <c r="U56" s="206" t="s">
        <v>811</v>
      </c>
      <c r="V56" s="206" t="s">
        <v>808</v>
      </c>
      <c r="W56" s="206" t="s">
        <v>812</v>
      </c>
      <c r="X56" s="206" t="s">
        <v>813</v>
      </c>
      <c r="Y56" s="40" t="s">
        <v>94</v>
      </c>
      <c r="AA56" s="40">
        <f t="shared" si="0"/>
        <v>80</v>
      </c>
      <c r="AB56" s="40">
        <v>0</v>
      </c>
      <c r="AC56" s="40">
        <v>0</v>
      </c>
      <c r="AE56" s="204"/>
      <c r="IK56" s="202"/>
      <c r="IL56" s="228"/>
      <c r="IM56" s="202"/>
      <c r="IN56" s="202"/>
      <c r="IO56" s="202"/>
      <c r="IP56" s="209"/>
      <c r="IQ56" s="202"/>
      <c r="IR56" s="202"/>
      <c r="IS56" s="202"/>
      <c r="IT56" s="202"/>
      <c r="IU56" s="202"/>
      <c r="IV56" s="202"/>
    </row>
    <row r="57" spans="1:256" s="40" customFormat="1" ht="15" customHeight="1">
      <c r="A57" s="203">
        <v>45</v>
      </c>
      <c r="B57" s="207" t="s">
        <v>326</v>
      </c>
      <c r="C57" s="205" t="s">
        <v>63</v>
      </c>
      <c r="D57" s="205" t="s">
        <v>330</v>
      </c>
      <c r="E57" s="203">
        <v>3</v>
      </c>
      <c r="F57" s="210" t="s">
        <v>51</v>
      </c>
      <c r="G57" s="203" t="s">
        <v>64</v>
      </c>
      <c r="H57" s="203">
        <v>5</v>
      </c>
      <c r="I57" s="203">
        <v>3</v>
      </c>
      <c r="J57" s="203"/>
      <c r="K57" s="203" t="s">
        <v>60</v>
      </c>
      <c r="L57" s="205" t="s">
        <v>308</v>
      </c>
      <c r="M57" s="207">
        <v>5</v>
      </c>
      <c r="N57" s="205" t="s">
        <v>312</v>
      </c>
      <c r="O57" s="205" t="s">
        <v>327</v>
      </c>
      <c r="P57" s="205"/>
      <c r="Q57" s="205">
        <v>80</v>
      </c>
      <c r="R57" s="205">
        <v>50</v>
      </c>
      <c r="S57" s="32"/>
      <c r="T57" s="32"/>
      <c r="U57" s="207" t="s">
        <v>811</v>
      </c>
      <c r="V57" s="207" t="s">
        <v>808</v>
      </c>
      <c r="W57" s="207" t="s">
        <v>812</v>
      </c>
      <c r="X57" s="207" t="s">
        <v>813</v>
      </c>
      <c r="Y57" s="40" t="s">
        <v>94</v>
      </c>
      <c r="AA57" s="40">
        <f t="shared" si="0"/>
        <v>80</v>
      </c>
      <c r="AB57" s="40">
        <v>0</v>
      </c>
      <c r="AC57" s="40">
        <v>0</v>
      </c>
      <c r="AE57" s="205"/>
      <c r="IK57" s="203"/>
      <c r="IL57" s="229"/>
      <c r="IM57" s="203"/>
      <c r="IN57" s="203"/>
      <c r="IO57" s="203"/>
      <c r="IP57" s="210"/>
      <c r="IQ57" s="203"/>
      <c r="IR57" s="203"/>
      <c r="IS57" s="203"/>
      <c r="IT57" s="203"/>
      <c r="IU57" s="203"/>
      <c r="IV57" s="203"/>
    </row>
    <row r="58" spans="1:31" s="138" customFormat="1" ht="30" customHeight="1">
      <c r="A58" s="132">
        <v>35</v>
      </c>
      <c r="B58" s="133" t="s">
        <v>326</v>
      </c>
      <c r="C58" s="119" t="s">
        <v>63</v>
      </c>
      <c r="D58" s="119" t="s">
        <v>328</v>
      </c>
      <c r="E58" s="132" t="s">
        <v>226</v>
      </c>
      <c r="F58" s="45" t="s">
        <v>43</v>
      </c>
      <c r="G58" s="45" t="s">
        <v>93</v>
      </c>
      <c r="H58" s="34">
        <v>81</v>
      </c>
      <c r="I58" s="39">
        <v>3</v>
      </c>
      <c r="J58" s="46"/>
      <c r="K58" s="134" t="s">
        <v>60</v>
      </c>
      <c r="L58" s="119" t="s">
        <v>309</v>
      </c>
      <c r="M58" s="119">
        <v>5</v>
      </c>
      <c r="N58" s="135" t="s">
        <v>313</v>
      </c>
      <c r="O58" s="119" t="s">
        <v>327</v>
      </c>
      <c r="P58" s="119" t="s">
        <v>945</v>
      </c>
      <c r="Q58" s="27">
        <v>80</v>
      </c>
      <c r="R58" s="25">
        <v>50</v>
      </c>
      <c r="S58" s="25" t="s">
        <v>147</v>
      </c>
      <c r="T58" s="27" t="s">
        <v>229</v>
      </c>
      <c r="U58" s="136" t="s">
        <v>814</v>
      </c>
      <c r="V58" s="136" t="s">
        <v>815</v>
      </c>
      <c r="W58" s="137" t="s">
        <v>816</v>
      </c>
      <c r="X58" s="137" t="s">
        <v>817</v>
      </c>
      <c r="Y58" s="34" t="s">
        <v>94</v>
      </c>
      <c r="Z58" s="45"/>
      <c r="AA58" s="34">
        <f t="shared" si="0"/>
        <v>80</v>
      </c>
      <c r="AB58" s="34">
        <v>0</v>
      </c>
      <c r="AC58" s="34">
        <v>0</v>
      </c>
      <c r="AD58" s="38"/>
      <c r="AE58" s="119" t="s">
        <v>945</v>
      </c>
    </row>
    <row r="59" spans="1:31" s="40" customFormat="1" ht="15" customHeight="1">
      <c r="A59" s="202">
        <v>36</v>
      </c>
      <c r="B59" s="206" t="s">
        <v>793</v>
      </c>
      <c r="C59" s="204" t="s">
        <v>476</v>
      </c>
      <c r="D59" s="204" t="s">
        <v>476</v>
      </c>
      <c r="E59" s="202">
        <v>3</v>
      </c>
      <c r="F59" s="202" t="s">
        <v>112</v>
      </c>
      <c r="G59" s="202" t="s">
        <v>166</v>
      </c>
      <c r="H59" s="202">
        <v>49</v>
      </c>
      <c r="I59" s="202">
        <v>1</v>
      </c>
      <c r="J59" s="202" t="s">
        <v>175</v>
      </c>
      <c r="K59" s="209" t="s">
        <v>60</v>
      </c>
      <c r="L59" s="204" t="s">
        <v>309</v>
      </c>
      <c r="M59" s="204">
        <v>2</v>
      </c>
      <c r="N59" s="204" t="s">
        <v>313</v>
      </c>
      <c r="O59" s="204" t="s">
        <v>399</v>
      </c>
      <c r="P59" s="204">
        <v>48</v>
      </c>
      <c r="Q59" s="204">
        <v>60</v>
      </c>
      <c r="R59" s="204">
        <v>20</v>
      </c>
      <c r="S59" s="204"/>
      <c r="T59" s="204"/>
      <c r="U59" s="206" t="s">
        <v>911</v>
      </c>
      <c r="V59" s="206" t="s">
        <v>652</v>
      </c>
      <c r="W59" s="206" t="s">
        <v>626</v>
      </c>
      <c r="X59" s="206" t="s">
        <v>627</v>
      </c>
      <c r="Y59" s="202" t="s">
        <v>95</v>
      </c>
      <c r="Z59" s="202"/>
      <c r="AA59" s="202">
        <f t="shared" si="0"/>
        <v>60</v>
      </c>
      <c r="AB59" s="202">
        <v>0</v>
      </c>
      <c r="AC59" s="202">
        <v>0</v>
      </c>
      <c r="AD59" s="202"/>
      <c r="AE59" s="204"/>
    </row>
    <row r="60" spans="1:31" s="40" customFormat="1" ht="15" customHeight="1">
      <c r="A60" s="203">
        <v>48</v>
      </c>
      <c r="B60" s="207" t="s">
        <v>475</v>
      </c>
      <c r="C60" s="205" t="s">
        <v>476</v>
      </c>
      <c r="D60" s="205" t="s">
        <v>476</v>
      </c>
      <c r="E60" s="203">
        <v>3</v>
      </c>
      <c r="F60" s="203" t="s">
        <v>112</v>
      </c>
      <c r="G60" s="203" t="s">
        <v>188</v>
      </c>
      <c r="H60" s="203">
        <v>30</v>
      </c>
      <c r="I60" s="203">
        <v>1</v>
      </c>
      <c r="J60" s="203" t="s">
        <v>175</v>
      </c>
      <c r="K60" s="210" t="s">
        <v>191</v>
      </c>
      <c r="L60" s="205" t="s">
        <v>309</v>
      </c>
      <c r="M60" s="205">
        <v>2</v>
      </c>
      <c r="N60" s="205" t="s">
        <v>313</v>
      </c>
      <c r="O60" s="205" t="s">
        <v>399</v>
      </c>
      <c r="P60" s="205"/>
      <c r="Q60" s="205">
        <v>60</v>
      </c>
      <c r="R60" s="205">
        <v>20</v>
      </c>
      <c r="S60" s="205"/>
      <c r="T60" s="205"/>
      <c r="U60" s="207" t="s">
        <v>911</v>
      </c>
      <c r="V60" s="207" t="s">
        <v>652</v>
      </c>
      <c r="W60" s="207" t="s">
        <v>626</v>
      </c>
      <c r="X60" s="207" t="s">
        <v>627</v>
      </c>
      <c r="Y60" s="203" t="s">
        <v>95</v>
      </c>
      <c r="Z60" s="203"/>
      <c r="AA60" s="203">
        <f t="shared" si="0"/>
        <v>60</v>
      </c>
      <c r="AB60" s="203">
        <v>0</v>
      </c>
      <c r="AC60" s="203">
        <v>0</v>
      </c>
      <c r="AD60" s="203"/>
      <c r="AE60" s="205"/>
    </row>
    <row r="61" spans="1:31" s="40" customFormat="1" ht="15" customHeight="1">
      <c r="A61" s="202">
        <v>37</v>
      </c>
      <c r="B61" s="206" t="s">
        <v>178</v>
      </c>
      <c r="C61" s="204" t="s">
        <v>179</v>
      </c>
      <c r="D61" s="204" t="s">
        <v>339</v>
      </c>
      <c r="E61" s="202">
        <v>3</v>
      </c>
      <c r="F61" s="202" t="s">
        <v>153</v>
      </c>
      <c r="G61" s="202" t="s">
        <v>203</v>
      </c>
      <c r="H61" s="202">
        <v>153</v>
      </c>
      <c r="I61" s="202">
        <v>2</v>
      </c>
      <c r="J61" s="202"/>
      <c r="K61" s="209" t="s">
        <v>60</v>
      </c>
      <c r="L61" s="204" t="s">
        <v>308</v>
      </c>
      <c r="M61" s="204">
        <v>3</v>
      </c>
      <c r="N61" s="204" t="s">
        <v>312</v>
      </c>
      <c r="O61" s="204" t="s">
        <v>402</v>
      </c>
      <c r="P61" s="204">
        <v>42</v>
      </c>
      <c r="Q61" s="204">
        <v>70</v>
      </c>
      <c r="R61" s="204">
        <v>50</v>
      </c>
      <c r="S61" s="204" t="s">
        <v>109</v>
      </c>
      <c r="T61" s="204" t="s">
        <v>186</v>
      </c>
      <c r="U61" s="206" t="s">
        <v>912</v>
      </c>
      <c r="V61" s="206" t="s">
        <v>663</v>
      </c>
      <c r="W61" s="206" t="s">
        <v>629</v>
      </c>
      <c r="X61" s="206" t="s">
        <v>630</v>
      </c>
      <c r="Y61" s="202" t="s">
        <v>95</v>
      </c>
      <c r="Z61" s="202"/>
      <c r="AA61" s="202">
        <v>60</v>
      </c>
      <c r="AB61" s="202">
        <v>0</v>
      </c>
      <c r="AC61" s="202">
        <f>Q61-AA61</f>
        <v>10</v>
      </c>
      <c r="AD61" s="202"/>
      <c r="AE61" s="204"/>
    </row>
    <row r="62" spans="1:31" s="40" customFormat="1" ht="15" customHeight="1">
      <c r="A62" s="203">
        <v>50</v>
      </c>
      <c r="B62" s="207" t="s">
        <v>178</v>
      </c>
      <c r="C62" s="205" t="s">
        <v>179</v>
      </c>
      <c r="D62" s="205" t="s">
        <v>339</v>
      </c>
      <c r="E62" s="203">
        <v>3</v>
      </c>
      <c r="F62" s="203" t="s">
        <v>153</v>
      </c>
      <c r="G62" s="203" t="s">
        <v>82</v>
      </c>
      <c r="H62" s="203">
        <v>27</v>
      </c>
      <c r="I62" s="203">
        <v>2</v>
      </c>
      <c r="J62" s="203"/>
      <c r="K62" s="210" t="s">
        <v>60</v>
      </c>
      <c r="L62" s="205" t="s">
        <v>308</v>
      </c>
      <c r="M62" s="205">
        <v>3</v>
      </c>
      <c r="N62" s="205" t="s">
        <v>312</v>
      </c>
      <c r="O62" s="205" t="s">
        <v>402</v>
      </c>
      <c r="P62" s="205"/>
      <c r="Q62" s="205">
        <v>70</v>
      </c>
      <c r="R62" s="205">
        <v>50</v>
      </c>
      <c r="S62" s="205" t="s">
        <v>109</v>
      </c>
      <c r="T62" s="205" t="s">
        <v>186</v>
      </c>
      <c r="U62" s="207" t="s">
        <v>912</v>
      </c>
      <c r="V62" s="207" t="s">
        <v>663</v>
      </c>
      <c r="W62" s="207" t="s">
        <v>629</v>
      </c>
      <c r="X62" s="207" t="s">
        <v>630</v>
      </c>
      <c r="Y62" s="203" t="s">
        <v>95</v>
      </c>
      <c r="Z62" s="203"/>
      <c r="AA62" s="203">
        <v>60</v>
      </c>
      <c r="AB62" s="203">
        <v>0</v>
      </c>
      <c r="AC62" s="203">
        <f>Q62-AA62</f>
        <v>10</v>
      </c>
      <c r="AD62" s="203"/>
      <c r="AE62" s="205"/>
    </row>
    <row r="63" spans="1:31" s="40" customFormat="1" ht="15" customHeight="1">
      <c r="A63" s="202">
        <v>38</v>
      </c>
      <c r="B63" s="206" t="s">
        <v>178</v>
      </c>
      <c r="C63" s="204" t="s">
        <v>179</v>
      </c>
      <c r="D63" s="204" t="s">
        <v>340</v>
      </c>
      <c r="E63" s="202">
        <v>3</v>
      </c>
      <c r="F63" s="202" t="s">
        <v>112</v>
      </c>
      <c r="G63" s="202" t="s">
        <v>166</v>
      </c>
      <c r="H63" s="202">
        <v>49</v>
      </c>
      <c r="I63" s="202">
        <v>2</v>
      </c>
      <c r="J63" s="202"/>
      <c r="K63" s="209" t="s">
        <v>60</v>
      </c>
      <c r="L63" s="204" t="s">
        <v>309</v>
      </c>
      <c r="M63" s="204">
        <v>3</v>
      </c>
      <c r="N63" s="204" t="s">
        <v>313</v>
      </c>
      <c r="O63" s="204" t="s">
        <v>316</v>
      </c>
      <c r="P63" s="204">
        <v>35</v>
      </c>
      <c r="Q63" s="204">
        <v>90</v>
      </c>
      <c r="R63" s="204">
        <v>50</v>
      </c>
      <c r="S63" s="204" t="s">
        <v>109</v>
      </c>
      <c r="T63" s="204" t="s">
        <v>186</v>
      </c>
      <c r="U63" s="206" t="s">
        <v>912</v>
      </c>
      <c r="V63" s="206" t="s">
        <v>628</v>
      </c>
      <c r="W63" s="206" t="s">
        <v>629</v>
      </c>
      <c r="X63" s="206" t="s">
        <v>630</v>
      </c>
      <c r="Y63" s="202" t="s">
        <v>95</v>
      </c>
      <c r="Z63" s="202"/>
      <c r="AA63" s="202">
        <v>70</v>
      </c>
      <c r="AB63" s="202">
        <v>0</v>
      </c>
      <c r="AC63" s="202">
        <f>Q63-AA63</f>
        <v>20</v>
      </c>
      <c r="AD63" s="202"/>
      <c r="AE63" s="204"/>
    </row>
    <row r="64" spans="1:31" s="40" customFormat="1" ht="15" customHeight="1">
      <c r="A64" s="203">
        <v>52</v>
      </c>
      <c r="B64" s="207" t="s">
        <v>178</v>
      </c>
      <c r="C64" s="205" t="s">
        <v>179</v>
      </c>
      <c r="D64" s="205" t="s">
        <v>340</v>
      </c>
      <c r="E64" s="203">
        <v>3</v>
      </c>
      <c r="F64" s="203" t="s">
        <v>160</v>
      </c>
      <c r="G64" s="203" t="s">
        <v>205</v>
      </c>
      <c r="H64" s="203">
        <v>30</v>
      </c>
      <c r="I64" s="203">
        <v>2</v>
      </c>
      <c r="J64" s="203"/>
      <c r="K64" s="210" t="s">
        <v>60</v>
      </c>
      <c r="L64" s="205" t="s">
        <v>309</v>
      </c>
      <c r="M64" s="205">
        <v>3</v>
      </c>
      <c r="N64" s="205" t="s">
        <v>313</v>
      </c>
      <c r="O64" s="205" t="s">
        <v>316</v>
      </c>
      <c r="P64" s="205"/>
      <c r="Q64" s="205">
        <v>90</v>
      </c>
      <c r="R64" s="205">
        <v>50</v>
      </c>
      <c r="S64" s="205" t="s">
        <v>109</v>
      </c>
      <c r="T64" s="205" t="s">
        <v>186</v>
      </c>
      <c r="U64" s="207" t="s">
        <v>912</v>
      </c>
      <c r="V64" s="207" t="s">
        <v>663</v>
      </c>
      <c r="W64" s="207" t="s">
        <v>629</v>
      </c>
      <c r="X64" s="207" t="s">
        <v>630</v>
      </c>
      <c r="Y64" s="203" t="s">
        <v>95</v>
      </c>
      <c r="Z64" s="203"/>
      <c r="AA64" s="203">
        <v>90</v>
      </c>
      <c r="AB64" s="203">
        <v>0</v>
      </c>
      <c r="AC64" s="203">
        <f>Q64-AA64</f>
        <v>0</v>
      </c>
      <c r="AD64" s="203"/>
      <c r="AE64" s="205"/>
    </row>
    <row r="65" spans="1:31" s="40" customFormat="1" ht="30" customHeight="1">
      <c r="A65" s="34">
        <v>39</v>
      </c>
      <c r="B65" s="28" t="s">
        <v>108</v>
      </c>
      <c r="C65" s="25" t="s">
        <v>107</v>
      </c>
      <c r="D65" s="25" t="s">
        <v>107</v>
      </c>
      <c r="E65" s="34">
        <v>3</v>
      </c>
      <c r="F65" s="45" t="s">
        <v>78</v>
      </c>
      <c r="G65" s="45" t="s">
        <v>79</v>
      </c>
      <c r="H65" s="34">
        <v>53</v>
      </c>
      <c r="I65" s="39">
        <v>1</v>
      </c>
      <c r="J65" s="46"/>
      <c r="K65" s="46"/>
      <c r="L65" s="25" t="s">
        <v>309</v>
      </c>
      <c r="M65" s="25">
        <v>4</v>
      </c>
      <c r="N65" s="27" t="s">
        <v>313</v>
      </c>
      <c r="O65" s="25" t="s">
        <v>315</v>
      </c>
      <c r="P65" s="25">
        <v>60</v>
      </c>
      <c r="Q65" s="27">
        <v>50</v>
      </c>
      <c r="R65" s="25">
        <v>50</v>
      </c>
      <c r="S65" s="25" t="s">
        <v>109</v>
      </c>
      <c r="T65" s="75" t="s">
        <v>111</v>
      </c>
      <c r="U65" s="29" t="s">
        <v>913</v>
      </c>
      <c r="V65" s="29" t="s">
        <v>479</v>
      </c>
      <c r="W65" s="31" t="s">
        <v>486</v>
      </c>
      <c r="X65" s="31" t="s">
        <v>487</v>
      </c>
      <c r="Y65" s="34" t="s">
        <v>97</v>
      </c>
      <c r="Z65" s="45"/>
      <c r="AA65" s="34">
        <f aca="true" t="shared" si="1" ref="AA65:AA72">Q65</f>
        <v>50</v>
      </c>
      <c r="AB65" s="34">
        <v>0</v>
      </c>
      <c r="AC65" s="34">
        <v>0</v>
      </c>
      <c r="AD65" s="38"/>
      <c r="AE65" s="25"/>
    </row>
    <row r="66" spans="1:31" s="40" customFormat="1" ht="19.5" customHeight="1">
      <c r="A66" s="202">
        <v>40</v>
      </c>
      <c r="B66" s="206" t="s">
        <v>86</v>
      </c>
      <c r="C66" s="204" t="s">
        <v>87</v>
      </c>
      <c r="D66" s="204" t="s">
        <v>317</v>
      </c>
      <c r="E66" s="202">
        <v>3</v>
      </c>
      <c r="F66" s="202" t="s">
        <v>112</v>
      </c>
      <c r="G66" s="202" t="s">
        <v>79</v>
      </c>
      <c r="H66" s="202">
        <v>44</v>
      </c>
      <c r="I66" s="202">
        <v>4</v>
      </c>
      <c r="J66" s="202"/>
      <c r="K66" s="209" t="s">
        <v>89</v>
      </c>
      <c r="L66" s="204" t="s">
        <v>308</v>
      </c>
      <c r="M66" s="204">
        <v>3</v>
      </c>
      <c r="N66" s="204" t="s">
        <v>312</v>
      </c>
      <c r="O66" s="204" t="s">
        <v>316</v>
      </c>
      <c r="P66" s="204">
        <v>38</v>
      </c>
      <c r="Q66" s="204">
        <v>90</v>
      </c>
      <c r="R66" s="204">
        <v>50</v>
      </c>
      <c r="S66" s="204"/>
      <c r="T66" s="204"/>
      <c r="U66" s="206" t="s">
        <v>818</v>
      </c>
      <c r="V66" s="206" t="s">
        <v>766</v>
      </c>
      <c r="W66" s="208" t="s">
        <v>819</v>
      </c>
      <c r="X66" s="206"/>
      <c r="Y66" s="202" t="s">
        <v>94</v>
      </c>
      <c r="Z66" s="202"/>
      <c r="AA66" s="202">
        <f t="shared" si="1"/>
        <v>90</v>
      </c>
      <c r="AB66" s="202">
        <v>0</v>
      </c>
      <c r="AC66" s="202">
        <v>0</v>
      </c>
      <c r="AD66" s="202"/>
      <c r="AE66" s="206"/>
    </row>
    <row r="67" spans="1:31" s="40" customFormat="1" ht="19.5" customHeight="1">
      <c r="A67" s="203">
        <v>55</v>
      </c>
      <c r="B67" s="207" t="s">
        <v>86</v>
      </c>
      <c r="C67" s="205" t="s">
        <v>87</v>
      </c>
      <c r="D67" s="205" t="s">
        <v>317</v>
      </c>
      <c r="E67" s="203">
        <v>3</v>
      </c>
      <c r="F67" s="203" t="s">
        <v>153</v>
      </c>
      <c r="G67" s="203" t="s">
        <v>161</v>
      </c>
      <c r="H67" s="203">
        <v>6</v>
      </c>
      <c r="I67" s="203">
        <v>4</v>
      </c>
      <c r="J67" s="203"/>
      <c r="K67" s="210" t="s">
        <v>89</v>
      </c>
      <c r="L67" s="205" t="s">
        <v>308</v>
      </c>
      <c r="M67" s="205">
        <v>3</v>
      </c>
      <c r="N67" s="205" t="s">
        <v>312</v>
      </c>
      <c r="O67" s="205" t="s">
        <v>316</v>
      </c>
      <c r="P67" s="205"/>
      <c r="Q67" s="205">
        <v>90</v>
      </c>
      <c r="R67" s="205">
        <v>50</v>
      </c>
      <c r="S67" s="205"/>
      <c r="T67" s="205"/>
      <c r="U67" s="207"/>
      <c r="V67" s="207"/>
      <c r="W67" s="207"/>
      <c r="X67" s="207"/>
      <c r="Y67" s="203" t="s">
        <v>94</v>
      </c>
      <c r="Z67" s="203"/>
      <c r="AA67" s="203">
        <f t="shared" si="1"/>
        <v>90</v>
      </c>
      <c r="AB67" s="203">
        <v>0</v>
      </c>
      <c r="AC67" s="203">
        <v>0</v>
      </c>
      <c r="AD67" s="203"/>
      <c r="AE67" s="207"/>
    </row>
    <row r="68" spans="1:31" s="40" customFormat="1" ht="39.75" customHeight="1">
      <c r="A68" s="34">
        <v>41</v>
      </c>
      <c r="B68" s="28" t="s">
        <v>86</v>
      </c>
      <c r="C68" s="25" t="s">
        <v>87</v>
      </c>
      <c r="D68" s="25" t="s">
        <v>320</v>
      </c>
      <c r="E68" s="34">
        <v>3</v>
      </c>
      <c r="F68" s="45" t="s">
        <v>43</v>
      </c>
      <c r="G68" s="45" t="s">
        <v>93</v>
      </c>
      <c r="H68" s="34">
        <v>81</v>
      </c>
      <c r="I68" s="39">
        <v>4</v>
      </c>
      <c r="J68" s="46"/>
      <c r="K68" s="46" t="s">
        <v>89</v>
      </c>
      <c r="L68" s="25" t="s">
        <v>309</v>
      </c>
      <c r="M68" s="25">
        <v>3</v>
      </c>
      <c r="N68" s="27" t="s">
        <v>313</v>
      </c>
      <c r="O68" s="25" t="s">
        <v>402</v>
      </c>
      <c r="P68" s="25">
        <v>42</v>
      </c>
      <c r="Q68" s="27">
        <v>70</v>
      </c>
      <c r="R68" s="25">
        <v>50</v>
      </c>
      <c r="S68" s="25"/>
      <c r="T68" s="25"/>
      <c r="U68" s="29" t="s">
        <v>820</v>
      </c>
      <c r="V68" s="29" t="s">
        <v>808</v>
      </c>
      <c r="W68" s="31" t="s">
        <v>827</v>
      </c>
      <c r="X68" s="31" t="s">
        <v>828</v>
      </c>
      <c r="Y68" s="34" t="s">
        <v>94</v>
      </c>
      <c r="Z68" s="49"/>
      <c r="AA68" s="34">
        <f t="shared" si="1"/>
        <v>70</v>
      </c>
      <c r="AB68" s="34">
        <v>0</v>
      </c>
      <c r="AC68" s="34">
        <v>0</v>
      </c>
      <c r="AD68" s="38"/>
      <c r="AE68" s="28"/>
    </row>
    <row r="69" spans="1:31" s="138" customFormat="1" ht="39.75" customHeight="1">
      <c r="A69" s="132">
        <v>42</v>
      </c>
      <c r="B69" s="133" t="s">
        <v>192</v>
      </c>
      <c r="C69" s="119" t="s">
        <v>87</v>
      </c>
      <c r="D69" s="119" t="s">
        <v>318</v>
      </c>
      <c r="E69" s="132">
        <v>3</v>
      </c>
      <c r="F69" s="45" t="s">
        <v>112</v>
      </c>
      <c r="G69" s="45" t="s">
        <v>188</v>
      </c>
      <c r="H69" s="34">
        <v>30</v>
      </c>
      <c r="I69" s="39">
        <v>1</v>
      </c>
      <c r="J69" s="46"/>
      <c r="K69" s="134" t="s">
        <v>89</v>
      </c>
      <c r="L69" s="119" t="s">
        <v>308</v>
      </c>
      <c r="M69" s="119">
        <v>4</v>
      </c>
      <c r="N69" s="135" t="s">
        <v>312</v>
      </c>
      <c r="O69" s="119" t="s">
        <v>399</v>
      </c>
      <c r="P69" s="119" t="s">
        <v>945</v>
      </c>
      <c r="Q69" s="27">
        <v>60</v>
      </c>
      <c r="R69" s="25">
        <v>50</v>
      </c>
      <c r="S69" s="25"/>
      <c r="T69" s="27"/>
      <c r="U69" s="136" t="s">
        <v>821</v>
      </c>
      <c r="V69" s="136" t="s">
        <v>587</v>
      </c>
      <c r="W69" s="137" t="s">
        <v>822</v>
      </c>
      <c r="X69" s="137" t="s">
        <v>823</v>
      </c>
      <c r="Y69" s="34" t="s">
        <v>94</v>
      </c>
      <c r="Z69" s="45"/>
      <c r="AA69" s="34">
        <f t="shared" si="1"/>
        <v>60</v>
      </c>
      <c r="AB69" s="34">
        <v>0</v>
      </c>
      <c r="AC69" s="34">
        <v>0</v>
      </c>
      <c r="AD69" s="38"/>
      <c r="AE69" s="133" t="s">
        <v>945</v>
      </c>
    </row>
    <row r="70" spans="1:31" s="40" customFormat="1" ht="19.5" customHeight="1">
      <c r="A70" s="202">
        <v>43</v>
      </c>
      <c r="B70" s="206" t="s">
        <v>86</v>
      </c>
      <c r="C70" s="204" t="s">
        <v>87</v>
      </c>
      <c r="D70" s="204" t="s">
        <v>319</v>
      </c>
      <c r="E70" s="202">
        <v>3</v>
      </c>
      <c r="F70" s="202" t="s">
        <v>153</v>
      </c>
      <c r="G70" s="202" t="s">
        <v>203</v>
      </c>
      <c r="H70" s="202">
        <v>153</v>
      </c>
      <c r="I70" s="202">
        <v>4</v>
      </c>
      <c r="J70" s="202"/>
      <c r="K70" s="209" t="s">
        <v>89</v>
      </c>
      <c r="L70" s="204" t="s">
        <v>308</v>
      </c>
      <c r="M70" s="204">
        <v>5</v>
      </c>
      <c r="N70" s="204" t="s">
        <v>312</v>
      </c>
      <c r="O70" s="204" t="s">
        <v>402</v>
      </c>
      <c r="P70" s="204">
        <v>50</v>
      </c>
      <c r="Q70" s="204">
        <v>70</v>
      </c>
      <c r="R70" s="204">
        <v>50</v>
      </c>
      <c r="S70" s="204"/>
      <c r="T70" s="204"/>
      <c r="U70" s="206" t="s">
        <v>824</v>
      </c>
      <c r="V70" s="206" t="s">
        <v>587</v>
      </c>
      <c r="W70" s="208" t="s">
        <v>825</v>
      </c>
      <c r="X70" s="208" t="s">
        <v>826</v>
      </c>
      <c r="Y70" s="202" t="s">
        <v>94</v>
      </c>
      <c r="Z70" s="202"/>
      <c r="AA70" s="202">
        <f t="shared" si="1"/>
        <v>70</v>
      </c>
      <c r="AB70" s="202">
        <v>0</v>
      </c>
      <c r="AC70" s="202">
        <v>0</v>
      </c>
      <c r="AD70" s="202"/>
      <c r="AE70" s="206"/>
    </row>
    <row r="71" spans="1:31" s="40" customFormat="1" ht="19.5" customHeight="1">
      <c r="A71" s="203">
        <v>59</v>
      </c>
      <c r="B71" s="207" t="s">
        <v>86</v>
      </c>
      <c r="C71" s="205" t="s">
        <v>87</v>
      </c>
      <c r="D71" s="205" t="s">
        <v>319</v>
      </c>
      <c r="E71" s="203">
        <v>3</v>
      </c>
      <c r="F71" s="203" t="s">
        <v>51</v>
      </c>
      <c r="G71" s="203" t="s">
        <v>75</v>
      </c>
      <c r="H71" s="203">
        <v>25</v>
      </c>
      <c r="I71" s="203">
        <v>4</v>
      </c>
      <c r="J71" s="203"/>
      <c r="K71" s="210" t="s">
        <v>89</v>
      </c>
      <c r="L71" s="205" t="s">
        <v>308</v>
      </c>
      <c r="M71" s="205">
        <v>5</v>
      </c>
      <c r="N71" s="205" t="s">
        <v>312</v>
      </c>
      <c r="O71" s="205" t="s">
        <v>402</v>
      </c>
      <c r="P71" s="205"/>
      <c r="Q71" s="205">
        <v>70</v>
      </c>
      <c r="R71" s="205">
        <v>50</v>
      </c>
      <c r="S71" s="205"/>
      <c r="T71" s="205"/>
      <c r="U71" s="207"/>
      <c r="V71" s="207"/>
      <c r="W71" s="207"/>
      <c r="X71" s="207"/>
      <c r="Y71" s="203" t="s">
        <v>94</v>
      </c>
      <c r="Z71" s="203"/>
      <c r="AA71" s="203">
        <f t="shared" si="1"/>
        <v>70</v>
      </c>
      <c r="AB71" s="203">
        <v>0</v>
      </c>
      <c r="AC71" s="203">
        <v>0</v>
      </c>
      <c r="AD71" s="203"/>
      <c r="AE71" s="207"/>
    </row>
    <row r="72" spans="1:31" s="40" customFormat="1" ht="39.75" customHeight="1">
      <c r="A72" s="34">
        <v>44</v>
      </c>
      <c r="B72" s="28" t="s">
        <v>86</v>
      </c>
      <c r="C72" s="25" t="s">
        <v>87</v>
      </c>
      <c r="D72" s="25" t="s">
        <v>412</v>
      </c>
      <c r="E72" s="34">
        <v>3</v>
      </c>
      <c r="F72" s="45" t="s">
        <v>51</v>
      </c>
      <c r="G72" s="45" t="s">
        <v>295</v>
      </c>
      <c r="H72" s="34">
        <v>40</v>
      </c>
      <c r="I72" s="39">
        <v>4</v>
      </c>
      <c r="J72" s="46"/>
      <c r="K72" s="46" t="s">
        <v>89</v>
      </c>
      <c r="L72" s="25" t="s">
        <v>309</v>
      </c>
      <c r="M72" s="25">
        <v>5</v>
      </c>
      <c r="N72" s="27" t="s">
        <v>313</v>
      </c>
      <c r="O72" s="25" t="s">
        <v>316</v>
      </c>
      <c r="P72" s="25">
        <v>46</v>
      </c>
      <c r="Q72" s="27">
        <v>90</v>
      </c>
      <c r="R72" s="25">
        <v>50</v>
      </c>
      <c r="S72" s="25"/>
      <c r="T72" s="27"/>
      <c r="U72" s="29" t="s">
        <v>820</v>
      </c>
      <c r="V72" s="29" t="s">
        <v>808</v>
      </c>
      <c r="W72" s="31" t="s">
        <v>827</v>
      </c>
      <c r="X72" s="31" t="s">
        <v>828</v>
      </c>
      <c r="Y72" s="34" t="s">
        <v>94</v>
      </c>
      <c r="Z72" s="45"/>
      <c r="AA72" s="34">
        <f t="shared" si="1"/>
        <v>90</v>
      </c>
      <c r="AB72" s="34">
        <v>0</v>
      </c>
      <c r="AC72" s="34">
        <v>0</v>
      </c>
      <c r="AD72" s="38"/>
      <c r="AE72" s="28"/>
    </row>
    <row r="73" spans="1:31" s="138" customFormat="1" ht="39.75" customHeight="1">
      <c r="A73" s="139">
        <v>45</v>
      </c>
      <c r="B73" s="151" t="s">
        <v>86</v>
      </c>
      <c r="C73" s="130" t="s">
        <v>729</v>
      </c>
      <c r="D73" s="130" t="s">
        <v>729</v>
      </c>
      <c r="E73" s="139">
        <v>4</v>
      </c>
      <c r="F73" s="61"/>
      <c r="G73" s="61"/>
      <c r="H73" s="81"/>
      <c r="I73" s="62"/>
      <c r="J73" s="82"/>
      <c r="K73" s="134" t="s">
        <v>89</v>
      </c>
      <c r="L73" s="130" t="s">
        <v>309</v>
      </c>
      <c r="M73" s="119">
        <v>5</v>
      </c>
      <c r="N73" s="135" t="s">
        <v>313</v>
      </c>
      <c r="O73" s="119" t="s">
        <v>342</v>
      </c>
      <c r="P73" s="130" t="s">
        <v>945</v>
      </c>
      <c r="Q73" s="76">
        <v>45</v>
      </c>
      <c r="R73" s="84">
        <v>30</v>
      </c>
      <c r="S73" s="84"/>
      <c r="T73" s="76"/>
      <c r="U73" s="140" t="s">
        <v>829</v>
      </c>
      <c r="V73" s="140" t="s">
        <v>587</v>
      </c>
      <c r="W73" s="144" t="s">
        <v>830</v>
      </c>
      <c r="X73" s="144" t="s">
        <v>831</v>
      </c>
      <c r="Y73" s="57"/>
      <c r="Z73" s="61"/>
      <c r="AA73" s="57">
        <v>15</v>
      </c>
      <c r="AB73" s="57">
        <v>0</v>
      </c>
      <c r="AC73" s="57">
        <v>0</v>
      </c>
      <c r="AD73" s="60"/>
      <c r="AE73" s="151" t="s">
        <v>945</v>
      </c>
    </row>
    <row r="74" spans="1:31" s="40" customFormat="1" ht="39.75" customHeight="1">
      <c r="A74" s="89"/>
      <c r="B74" s="73" t="s">
        <v>86</v>
      </c>
      <c r="C74" s="25" t="s">
        <v>953</v>
      </c>
      <c r="D74" s="25" t="s">
        <v>953</v>
      </c>
      <c r="E74" s="89">
        <v>3</v>
      </c>
      <c r="F74" s="61"/>
      <c r="G74" s="61"/>
      <c r="H74" s="89"/>
      <c r="I74" s="62"/>
      <c r="J74" s="95"/>
      <c r="K74" s="46" t="s">
        <v>89</v>
      </c>
      <c r="L74" s="93" t="s">
        <v>308</v>
      </c>
      <c r="M74" s="93">
        <v>2</v>
      </c>
      <c r="N74" s="76" t="s">
        <v>988</v>
      </c>
      <c r="O74" s="76" t="s">
        <v>973</v>
      </c>
      <c r="P74" s="93">
        <v>37</v>
      </c>
      <c r="Q74" s="76"/>
      <c r="R74" s="93"/>
      <c r="S74" s="93"/>
      <c r="T74" s="76"/>
      <c r="U74" s="91" t="s">
        <v>841</v>
      </c>
      <c r="V74" s="91" t="s">
        <v>808</v>
      </c>
      <c r="W74" s="77"/>
      <c r="X74" s="77"/>
      <c r="Y74" s="89"/>
      <c r="Z74" s="61"/>
      <c r="AA74" s="89"/>
      <c r="AB74" s="89"/>
      <c r="AC74" s="89"/>
      <c r="AD74" s="60"/>
      <c r="AE74" s="73"/>
    </row>
    <row r="75" spans="1:31" s="40" customFormat="1" ht="15" customHeight="1">
      <c r="A75" s="202">
        <v>46</v>
      </c>
      <c r="B75" s="206" t="s">
        <v>114</v>
      </c>
      <c r="C75" s="204" t="s">
        <v>113</v>
      </c>
      <c r="D75" s="204" t="s">
        <v>413</v>
      </c>
      <c r="E75" s="202">
        <v>3</v>
      </c>
      <c r="F75" s="202" t="s">
        <v>112</v>
      </c>
      <c r="G75" s="202" t="s">
        <v>79</v>
      </c>
      <c r="H75" s="202">
        <v>44</v>
      </c>
      <c r="I75" s="202">
        <v>2</v>
      </c>
      <c r="J75" s="202"/>
      <c r="K75" s="209" t="s">
        <v>60</v>
      </c>
      <c r="L75" s="204" t="s">
        <v>308</v>
      </c>
      <c r="M75" s="204">
        <v>6</v>
      </c>
      <c r="N75" s="204" t="s">
        <v>312</v>
      </c>
      <c r="O75" s="204" t="s">
        <v>342</v>
      </c>
      <c r="P75" s="204">
        <v>63</v>
      </c>
      <c r="Q75" s="204">
        <v>80</v>
      </c>
      <c r="R75" s="204">
        <v>50</v>
      </c>
      <c r="S75" s="204"/>
      <c r="T75" s="204"/>
      <c r="U75" s="206" t="s">
        <v>832</v>
      </c>
      <c r="V75" s="206" t="s">
        <v>808</v>
      </c>
      <c r="W75" s="208" t="s">
        <v>809</v>
      </c>
      <c r="X75" s="206" t="s">
        <v>810</v>
      </c>
      <c r="Y75" s="202" t="s">
        <v>94</v>
      </c>
      <c r="Z75" s="202"/>
      <c r="AA75" s="202">
        <v>60</v>
      </c>
      <c r="AB75" s="202">
        <v>0</v>
      </c>
      <c r="AC75" s="202">
        <v>20</v>
      </c>
      <c r="AD75" s="202"/>
      <c r="AE75" s="206"/>
    </row>
    <row r="76" spans="1:31" s="40" customFormat="1" ht="15" customHeight="1">
      <c r="A76" s="203">
        <v>62</v>
      </c>
      <c r="B76" s="207" t="s">
        <v>114</v>
      </c>
      <c r="C76" s="205" t="s">
        <v>113</v>
      </c>
      <c r="D76" s="205" t="s">
        <v>413</v>
      </c>
      <c r="E76" s="203">
        <v>3</v>
      </c>
      <c r="F76" s="203" t="s">
        <v>78</v>
      </c>
      <c r="G76" s="203" t="s">
        <v>188</v>
      </c>
      <c r="H76" s="203">
        <v>29</v>
      </c>
      <c r="I76" s="203">
        <v>2</v>
      </c>
      <c r="J76" s="203"/>
      <c r="K76" s="210"/>
      <c r="L76" s="205" t="s">
        <v>308</v>
      </c>
      <c r="M76" s="205">
        <v>6</v>
      </c>
      <c r="N76" s="205" t="s">
        <v>312</v>
      </c>
      <c r="O76" s="205" t="s">
        <v>342</v>
      </c>
      <c r="P76" s="205"/>
      <c r="Q76" s="205">
        <v>80</v>
      </c>
      <c r="R76" s="205">
        <v>50</v>
      </c>
      <c r="S76" s="205" t="s">
        <v>109</v>
      </c>
      <c r="T76" s="205" t="s">
        <v>186</v>
      </c>
      <c r="U76" s="207"/>
      <c r="V76" s="207"/>
      <c r="W76" s="207"/>
      <c r="X76" s="207"/>
      <c r="Y76" s="203" t="s">
        <v>94</v>
      </c>
      <c r="Z76" s="203"/>
      <c r="AA76" s="203">
        <v>60</v>
      </c>
      <c r="AB76" s="203">
        <v>0</v>
      </c>
      <c r="AC76" s="203">
        <v>20</v>
      </c>
      <c r="AD76" s="203"/>
      <c r="AE76" s="207"/>
    </row>
    <row r="77" spans="1:31" s="40" customFormat="1" ht="15" customHeight="1">
      <c r="A77" s="202">
        <v>47</v>
      </c>
      <c r="B77" s="206" t="s">
        <v>114</v>
      </c>
      <c r="C77" s="204" t="s">
        <v>113</v>
      </c>
      <c r="D77" s="204" t="s">
        <v>331</v>
      </c>
      <c r="E77" s="202">
        <v>3</v>
      </c>
      <c r="F77" s="202" t="s">
        <v>78</v>
      </c>
      <c r="G77" s="202" t="s">
        <v>166</v>
      </c>
      <c r="H77" s="202">
        <v>70</v>
      </c>
      <c r="I77" s="202">
        <v>2</v>
      </c>
      <c r="J77" s="202"/>
      <c r="K77" s="209" t="s">
        <v>60</v>
      </c>
      <c r="L77" s="204" t="s">
        <v>309</v>
      </c>
      <c r="M77" s="204">
        <v>6</v>
      </c>
      <c r="N77" s="204" t="s">
        <v>313</v>
      </c>
      <c r="O77" s="204" t="s">
        <v>402</v>
      </c>
      <c r="P77" s="204">
        <v>66</v>
      </c>
      <c r="Q77" s="204">
        <v>70</v>
      </c>
      <c r="R77" s="204">
        <v>50</v>
      </c>
      <c r="S77" s="204" t="s">
        <v>109</v>
      </c>
      <c r="T77" s="204" t="s">
        <v>186</v>
      </c>
      <c r="U77" s="206" t="s">
        <v>832</v>
      </c>
      <c r="V77" s="206" t="s">
        <v>808</v>
      </c>
      <c r="W77" s="208" t="s">
        <v>809</v>
      </c>
      <c r="X77" s="206" t="s">
        <v>810</v>
      </c>
      <c r="Y77" s="202" t="s">
        <v>94</v>
      </c>
      <c r="Z77" s="202"/>
      <c r="AA77" s="202">
        <v>60</v>
      </c>
      <c r="AB77" s="202">
        <v>0</v>
      </c>
      <c r="AC77" s="202">
        <v>10</v>
      </c>
      <c r="AD77" s="202"/>
      <c r="AE77" s="206"/>
    </row>
    <row r="78" spans="1:31" s="40" customFormat="1" ht="15" customHeight="1">
      <c r="A78" s="203">
        <v>64</v>
      </c>
      <c r="B78" s="207" t="s">
        <v>114</v>
      </c>
      <c r="C78" s="205" t="s">
        <v>113</v>
      </c>
      <c r="D78" s="205" t="s">
        <v>331</v>
      </c>
      <c r="E78" s="203">
        <v>3</v>
      </c>
      <c r="F78" s="203" t="s">
        <v>160</v>
      </c>
      <c r="G78" s="203" t="s">
        <v>206</v>
      </c>
      <c r="H78" s="203">
        <v>30</v>
      </c>
      <c r="I78" s="203">
        <v>2</v>
      </c>
      <c r="J78" s="203"/>
      <c r="K78" s="210"/>
      <c r="L78" s="205" t="s">
        <v>309</v>
      </c>
      <c r="M78" s="205">
        <v>6</v>
      </c>
      <c r="N78" s="205" t="s">
        <v>313</v>
      </c>
      <c r="O78" s="205" t="s">
        <v>402</v>
      </c>
      <c r="P78" s="205"/>
      <c r="Q78" s="205">
        <v>70</v>
      </c>
      <c r="R78" s="205">
        <v>50</v>
      </c>
      <c r="S78" s="205" t="s">
        <v>109</v>
      </c>
      <c r="T78" s="205" t="s">
        <v>186</v>
      </c>
      <c r="U78" s="207"/>
      <c r="V78" s="207"/>
      <c r="W78" s="207"/>
      <c r="X78" s="207"/>
      <c r="Y78" s="203" t="s">
        <v>94</v>
      </c>
      <c r="Z78" s="203"/>
      <c r="AA78" s="203">
        <v>70</v>
      </c>
      <c r="AB78" s="203">
        <v>0</v>
      </c>
      <c r="AC78" s="203">
        <f>Q78-AA78</f>
        <v>0</v>
      </c>
      <c r="AD78" s="203"/>
      <c r="AE78" s="207"/>
    </row>
    <row r="79" spans="1:31" s="40" customFormat="1" ht="15" customHeight="1">
      <c r="A79" s="202">
        <v>48</v>
      </c>
      <c r="B79" s="206" t="s">
        <v>182</v>
      </c>
      <c r="C79" s="204" t="s">
        <v>61</v>
      </c>
      <c r="D79" s="204" t="s">
        <v>61</v>
      </c>
      <c r="E79" s="202">
        <v>3</v>
      </c>
      <c r="F79" s="202" t="s">
        <v>112</v>
      </c>
      <c r="G79" s="202" t="s">
        <v>166</v>
      </c>
      <c r="H79" s="202">
        <v>49</v>
      </c>
      <c r="I79" s="202">
        <v>1</v>
      </c>
      <c r="J79" s="202"/>
      <c r="K79" s="209" t="s">
        <v>60</v>
      </c>
      <c r="L79" s="204" t="s">
        <v>309</v>
      </c>
      <c r="M79" s="204">
        <v>4</v>
      </c>
      <c r="N79" s="204" t="s">
        <v>313</v>
      </c>
      <c r="O79" s="204" t="s">
        <v>344</v>
      </c>
      <c r="P79" s="204">
        <v>79</v>
      </c>
      <c r="Q79" s="204">
        <v>70</v>
      </c>
      <c r="R79" s="204">
        <v>50</v>
      </c>
      <c r="S79" s="204"/>
      <c r="T79" s="204"/>
      <c r="U79" s="206" t="s">
        <v>833</v>
      </c>
      <c r="V79" s="206" t="s">
        <v>808</v>
      </c>
      <c r="W79" s="208" t="s">
        <v>834</v>
      </c>
      <c r="X79" s="208" t="s">
        <v>835</v>
      </c>
      <c r="Y79" s="202" t="s">
        <v>94</v>
      </c>
      <c r="Z79" s="202"/>
      <c r="AA79" s="202">
        <f aca="true" t="shared" si="2" ref="AA79:AA85">Q79</f>
        <v>70</v>
      </c>
      <c r="AB79" s="202">
        <v>0</v>
      </c>
      <c r="AC79" s="202">
        <v>0</v>
      </c>
      <c r="AD79" s="202"/>
      <c r="AE79" s="204"/>
    </row>
    <row r="80" spans="1:31" s="40" customFormat="1" ht="15" customHeight="1">
      <c r="A80" s="203">
        <v>66</v>
      </c>
      <c r="B80" s="207" t="s">
        <v>182</v>
      </c>
      <c r="C80" s="205" t="s">
        <v>61</v>
      </c>
      <c r="D80" s="205" t="s">
        <v>61</v>
      </c>
      <c r="E80" s="203">
        <v>3</v>
      </c>
      <c r="F80" s="203" t="s">
        <v>112</v>
      </c>
      <c r="G80" s="203" t="s">
        <v>188</v>
      </c>
      <c r="H80" s="203">
        <v>30</v>
      </c>
      <c r="I80" s="203">
        <v>1</v>
      </c>
      <c r="J80" s="203"/>
      <c r="K80" s="210" t="s">
        <v>196</v>
      </c>
      <c r="L80" s="205" t="s">
        <v>309</v>
      </c>
      <c r="M80" s="205">
        <v>4</v>
      </c>
      <c r="N80" s="205" t="s">
        <v>313</v>
      </c>
      <c r="O80" s="205" t="s">
        <v>344</v>
      </c>
      <c r="P80" s="205"/>
      <c r="Q80" s="205">
        <v>70</v>
      </c>
      <c r="R80" s="205">
        <v>50</v>
      </c>
      <c r="S80" s="205"/>
      <c r="T80" s="205"/>
      <c r="U80" s="207"/>
      <c r="V80" s="207"/>
      <c r="W80" s="207"/>
      <c r="X80" s="207"/>
      <c r="Y80" s="203" t="s">
        <v>94</v>
      </c>
      <c r="Z80" s="203"/>
      <c r="AA80" s="203">
        <f t="shared" si="2"/>
        <v>70</v>
      </c>
      <c r="AB80" s="203">
        <v>0</v>
      </c>
      <c r="AC80" s="203">
        <v>0</v>
      </c>
      <c r="AD80" s="203"/>
      <c r="AE80" s="205"/>
    </row>
    <row r="81" spans="1:31" s="40" customFormat="1" ht="30" customHeight="1">
      <c r="A81" s="34"/>
      <c r="B81" s="28" t="s">
        <v>958</v>
      </c>
      <c r="C81" s="25" t="s">
        <v>961</v>
      </c>
      <c r="D81" s="25" t="s">
        <v>961</v>
      </c>
      <c r="E81" s="34">
        <v>3</v>
      </c>
      <c r="F81" s="45"/>
      <c r="G81" s="45"/>
      <c r="H81" s="34"/>
      <c r="I81" s="39"/>
      <c r="J81" s="46"/>
      <c r="K81" s="46" t="s">
        <v>61</v>
      </c>
      <c r="L81" s="25" t="s">
        <v>308</v>
      </c>
      <c r="M81" s="25">
        <v>3</v>
      </c>
      <c r="N81" s="27" t="s">
        <v>312</v>
      </c>
      <c r="O81" s="25" t="s">
        <v>399</v>
      </c>
      <c r="P81" s="20">
        <v>36</v>
      </c>
      <c r="Q81" s="27"/>
      <c r="R81" s="25"/>
      <c r="S81" s="25"/>
      <c r="T81" s="27"/>
      <c r="U81" s="29" t="s">
        <v>959</v>
      </c>
      <c r="V81" s="29" t="s">
        <v>960</v>
      </c>
      <c r="W81" s="31"/>
      <c r="X81" s="31"/>
      <c r="Y81" s="34"/>
      <c r="Z81" s="45"/>
      <c r="AA81" s="34"/>
      <c r="AB81" s="34"/>
      <c r="AC81" s="34"/>
      <c r="AD81" s="38"/>
      <c r="AE81" s="25"/>
    </row>
    <row r="82" spans="1:31" s="40" customFormat="1" ht="30" customHeight="1">
      <c r="A82" s="34">
        <v>49</v>
      </c>
      <c r="B82" s="28" t="s">
        <v>227</v>
      </c>
      <c r="C82" s="25" t="s">
        <v>38</v>
      </c>
      <c r="D82" s="25" t="s">
        <v>38</v>
      </c>
      <c r="E82" s="34" t="s">
        <v>226</v>
      </c>
      <c r="F82" s="45" t="s">
        <v>43</v>
      </c>
      <c r="G82" s="45" t="s">
        <v>93</v>
      </c>
      <c r="H82" s="34">
        <v>81</v>
      </c>
      <c r="I82" s="39">
        <v>1</v>
      </c>
      <c r="J82" s="46"/>
      <c r="K82" s="46" t="s">
        <v>60</v>
      </c>
      <c r="L82" s="25" t="s">
        <v>309</v>
      </c>
      <c r="M82" s="25">
        <v>4</v>
      </c>
      <c r="N82" s="27" t="s">
        <v>313</v>
      </c>
      <c r="O82" s="25" t="s">
        <v>342</v>
      </c>
      <c r="P82" s="25">
        <v>68</v>
      </c>
      <c r="Q82" s="27">
        <v>80</v>
      </c>
      <c r="R82" s="25">
        <v>50</v>
      </c>
      <c r="S82" s="25" t="s">
        <v>147</v>
      </c>
      <c r="T82" s="27" t="s">
        <v>229</v>
      </c>
      <c r="U82" s="29" t="s">
        <v>661</v>
      </c>
      <c r="V82" s="29" t="s">
        <v>652</v>
      </c>
      <c r="W82" s="31" t="s">
        <v>676</v>
      </c>
      <c r="X82" s="31" t="s">
        <v>631</v>
      </c>
      <c r="Y82" s="34" t="s">
        <v>95</v>
      </c>
      <c r="Z82" s="45"/>
      <c r="AA82" s="34">
        <f t="shared" si="2"/>
        <v>80</v>
      </c>
      <c r="AB82" s="34">
        <v>0</v>
      </c>
      <c r="AC82" s="34">
        <v>0</v>
      </c>
      <c r="AD82" s="38"/>
      <c r="AE82" s="25"/>
    </row>
    <row r="83" spans="1:31" s="40" customFormat="1" ht="30" customHeight="1">
      <c r="A83" s="34">
        <v>50</v>
      </c>
      <c r="B83" s="28" t="s">
        <v>195</v>
      </c>
      <c r="C83" s="25" t="s">
        <v>194</v>
      </c>
      <c r="D83" s="25" t="s">
        <v>194</v>
      </c>
      <c r="E83" s="34">
        <v>3</v>
      </c>
      <c r="F83" s="45" t="s">
        <v>112</v>
      </c>
      <c r="G83" s="45" t="s">
        <v>188</v>
      </c>
      <c r="H83" s="34">
        <v>30</v>
      </c>
      <c r="I83" s="39">
        <v>1</v>
      </c>
      <c r="J83" s="46"/>
      <c r="K83" s="46" t="s">
        <v>196</v>
      </c>
      <c r="L83" s="25" t="s">
        <v>308</v>
      </c>
      <c r="M83" s="25">
        <v>6</v>
      </c>
      <c r="N83" s="27" t="s">
        <v>312</v>
      </c>
      <c r="O83" s="25" t="s">
        <v>399</v>
      </c>
      <c r="P83" s="25">
        <v>37</v>
      </c>
      <c r="Q83" s="27">
        <v>60</v>
      </c>
      <c r="R83" s="25">
        <v>50</v>
      </c>
      <c r="S83" s="25"/>
      <c r="T83" s="27"/>
      <c r="U83" s="29" t="s">
        <v>914</v>
      </c>
      <c r="V83" s="29" t="s">
        <v>652</v>
      </c>
      <c r="W83" s="31" t="s">
        <v>632</v>
      </c>
      <c r="X83" s="31" t="s">
        <v>633</v>
      </c>
      <c r="Y83" s="34" t="s">
        <v>95</v>
      </c>
      <c r="Z83" s="45"/>
      <c r="AA83" s="34">
        <f t="shared" si="2"/>
        <v>60</v>
      </c>
      <c r="AB83" s="34">
        <v>0</v>
      </c>
      <c r="AC83" s="34">
        <v>0</v>
      </c>
      <c r="AD83" s="38"/>
      <c r="AE83" s="25"/>
    </row>
    <row r="84" spans="1:31" s="40" customFormat="1" ht="15" customHeight="1">
      <c r="A84" s="202">
        <v>51</v>
      </c>
      <c r="B84" s="206" t="s">
        <v>472</v>
      </c>
      <c r="C84" s="204" t="s">
        <v>800</v>
      </c>
      <c r="D84" s="204" t="s">
        <v>800</v>
      </c>
      <c r="E84" s="202">
        <v>3</v>
      </c>
      <c r="F84" s="202" t="s">
        <v>112</v>
      </c>
      <c r="G84" s="202" t="s">
        <v>166</v>
      </c>
      <c r="H84" s="202">
        <v>49</v>
      </c>
      <c r="I84" s="202">
        <v>2</v>
      </c>
      <c r="J84" s="202" t="s">
        <v>176</v>
      </c>
      <c r="K84" s="209" t="s">
        <v>60</v>
      </c>
      <c r="L84" s="204" t="s">
        <v>309</v>
      </c>
      <c r="M84" s="204">
        <v>2</v>
      </c>
      <c r="N84" s="204" t="s">
        <v>313</v>
      </c>
      <c r="O84" s="204" t="s">
        <v>367</v>
      </c>
      <c r="P84" s="204">
        <v>33</v>
      </c>
      <c r="Q84" s="204">
        <v>60</v>
      </c>
      <c r="R84" s="204">
        <v>20</v>
      </c>
      <c r="S84" s="204"/>
      <c r="T84" s="204"/>
      <c r="U84" s="206" t="s">
        <v>634</v>
      </c>
      <c r="V84" s="206" t="s">
        <v>635</v>
      </c>
      <c r="W84" s="206" t="s">
        <v>636</v>
      </c>
      <c r="X84" s="206" t="s">
        <v>637</v>
      </c>
      <c r="Y84" s="202" t="s">
        <v>95</v>
      </c>
      <c r="Z84" s="202"/>
      <c r="AA84" s="202">
        <f t="shared" si="2"/>
        <v>60</v>
      </c>
      <c r="AB84" s="202">
        <v>0</v>
      </c>
      <c r="AC84" s="202">
        <v>0</v>
      </c>
      <c r="AD84" s="202"/>
      <c r="AE84" s="204"/>
    </row>
    <row r="85" spans="1:31" s="40" customFormat="1" ht="15" customHeight="1">
      <c r="A85" s="203">
        <v>70</v>
      </c>
      <c r="B85" s="207" t="s">
        <v>472</v>
      </c>
      <c r="C85" s="205" t="s">
        <v>185</v>
      </c>
      <c r="D85" s="205" t="s">
        <v>185</v>
      </c>
      <c r="E85" s="203">
        <v>3</v>
      </c>
      <c r="F85" s="203" t="s">
        <v>112</v>
      </c>
      <c r="G85" s="203" t="s">
        <v>188</v>
      </c>
      <c r="H85" s="203">
        <v>30</v>
      </c>
      <c r="I85" s="203">
        <v>2</v>
      </c>
      <c r="J85" s="203" t="s">
        <v>176</v>
      </c>
      <c r="K85" s="210" t="s">
        <v>191</v>
      </c>
      <c r="L85" s="205" t="s">
        <v>309</v>
      </c>
      <c r="M85" s="205">
        <v>2</v>
      </c>
      <c r="N85" s="205" t="s">
        <v>313</v>
      </c>
      <c r="O85" s="205" t="s">
        <v>367</v>
      </c>
      <c r="P85" s="205"/>
      <c r="Q85" s="205">
        <v>60</v>
      </c>
      <c r="R85" s="205">
        <v>20</v>
      </c>
      <c r="S85" s="205"/>
      <c r="T85" s="205"/>
      <c r="U85" s="207" t="s">
        <v>634</v>
      </c>
      <c r="V85" s="207" t="s">
        <v>635</v>
      </c>
      <c r="W85" s="207" t="s">
        <v>636</v>
      </c>
      <c r="X85" s="207" t="s">
        <v>637</v>
      </c>
      <c r="Y85" s="203" t="s">
        <v>95</v>
      </c>
      <c r="Z85" s="203"/>
      <c r="AA85" s="203">
        <f t="shared" si="2"/>
        <v>60</v>
      </c>
      <c r="AB85" s="203">
        <v>0</v>
      </c>
      <c r="AC85" s="203">
        <v>0</v>
      </c>
      <c r="AD85" s="203"/>
      <c r="AE85" s="205"/>
    </row>
    <row r="86" spans="1:31" s="40" customFormat="1" ht="15" customHeight="1">
      <c r="A86" s="202">
        <v>52</v>
      </c>
      <c r="B86" s="206" t="s">
        <v>291</v>
      </c>
      <c r="C86" s="204" t="s">
        <v>49</v>
      </c>
      <c r="D86" s="204" t="s">
        <v>794</v>
      </c>
      <c r="E86" s="202" t="s">
        <v>226</v>
      </c>
      <c r="F86" s="202" t="s">
        <v>122</v>
      </c>
      <c r="G86" s="202" t="s">
        <v>45</v>
      </c>
      <c r="H86" s="202">
        <v>20</v>
      </c>
      <c r="I86" s="202">
        <v>2</v>
      </c>
      <c r="J86" s="202"/>
      <c r="K86" s="209" t="s">
        <v>60</v>
      </c>
      <c r="L86" s="204" t="s">
        <v>308</v>
      </c>
      <c r="M86" s="204">
        <v>6</v>
      </c>
      <c r="N86" s="204" t="s">
        <v>312</v>
      </c>
      <c r="O86" s="204" t="s">
        <v>764</v>
      </c>
      <c r="P86" s="204">
        <v>89</v>
      </c>
      <c r="Q86" s="204">
        <v>70</v>
      </c>
      <c r="R86" s="204">
        <v>50</v>
      </c>
      <c r="S86" s="204"/>
      <c r="T86" s="204"/>
      <c r="U86" s="206" t="s">
        <v>541</v>
      </c>
      <c r="V86" s="206" t="s">
        <v>542</v>
      </c>
      <c r="W86" s="206" t="s">
        <v>669</v>
      </c>
      <c r="X86" s="206" t="s">
        <v>543</v>
      </c>
      <c r="Y86" s="202" t="s">
        <v>93</v>
      </c>
      <c r="Z86" s="202"/>
      <c r="AA86" s="202">
        <v>70</v>
      </c>
      <c r="AB86" s="202">
        <v>0</v>
      </c>
      <c r="AC86" s="202">
        <f>Q86-AA86</f>
        <v>0</v>
      </c>
      <c r="AD86" s="202"/>
      <c r="AE86" s="204"/>
    </row>
    <row r="87" spans="1:31" s="40" customFormat="1" ht="15" customHeight="1">
      <c r="A87" s="203">
        <v>72</v>
      </c>
      <c r="B87" s="207" t="s">
        <v>291</v>
      </c>
      <c r="C87" s="205" t="s">
        <v>49</v>
      </c>
      <c r="D87" s="205" t="s">
        <v>49</v>
      </c>
      <c r="E87" s="203" t="s">
        <v>226</v>
      </c>
      <c r="F87" s="203" t="s">
        <v>51</v>
      </c>
      <c r="G87" s="203" t="s">
        <v>295</v>
      </c>
      <c r="H87" s="203">
        <v>82</v>
      </c>
      <c r="I87" s="203">
        <v>2</v>
      </c>
      <c r="J87" s="203"/>
      <c r="K87" s="210" t="s">
        <v>60</v>
      </c>
      <c r="L87" s="205" t="s">
        <v>308</v>
      </c>
      <c r="M87" s="205">
        <v>6</v>
      </c>
      <c r="N87" s="205" t="s">
        <v>312</v>
      </c>
      <c r="O87" s="205">
        <v>701</v>
      </c>
      <c r="P87" s="205"/>
      <c r="Q87" s="205">
        <v>70</v>
      </c>
      <c r="R87" s="205">
        <v>50</v>
      </c>
      <c r="S87" s="205"/>
      <c r="T87" s="205"/>
      <c r="U87" s="207" t="s">
        <v>541</v>
      </c>
      <c r="V87" s="207" t="s">
        <v>542</v>
      </c>
      <c r="W87" s="207" t="s">
        <v>669</v>
      </c>
      <c r="X87" s="207" t="s">
        <v>543</v>
      </c>
      <c r="Y87" s="203" t="s">
        <v>93</v>
      </c>
      <c r="Z87" s="203"/>
      <c r="AA87" s="203">
        <v>60</v>
      </c>
      <c r="AB87" s="203">
        <v>0</v>
      </c>
      <c r="AC87" s="203">
        <v>10</v>
      </c>
      <c r="AD87" s="203"/>
      <c r="AE87" s="205"/>
    </row>
    <row r="88" spans="1:31" s="40" customFormat="1" ht="30" customHeight="1">
      <c r="A88" s="34">
        <v>53</v>
      </c>
      <c r="B88" s="29" t="s">
        <v>291</v>
      </c>
      <c r="C88" s="25" t="s">
        <v>49</v>
      </c>
      <c r="D88" s="25" t="s">
        <v>941</v>
      </c>
      <c r="E88" s="34" t="s">
        <v>226</v>
      </c>
      <c r="F88" s="45" t="s">
        <v>51</v>
      </c>
      <c r="G88" s="45" t="s">
        <v>75</v>
      </c>
      <c r="H88" s="35">
        <v>25</v>
      </c>
      <c r="I88" s="39">
        <v>2</v>
      </c>
      <c r="J88" s="46"/>
      <c r="K88" s="46" t="s">
        <v>60</v>
      </c>
      <c r="L88" s="25" t="s">
        <v>309</v>
      </c>
      <c r="M88" s="25">
        <v>6</v>
      </c>
      <c r="N88" s="27" t="s">
        <v>313</v>
      </c>
      <c r="O88" s="25" t="s">
        <v>367</v>
      </c>
      <c r="P88" s="25">
        <v>81</v>
      </c>
      <c r="Q88" s="27">
        <v>70</v>
      </c>
      <c r="R88" s="25">
        <v>50</v>
      </c>
      <c r="S88" s="25"/>
      <c r="T88" s="27"/>
      <c r="U88" s="29" t="s">
        <v>544</v>
      </c>
      <c r="V88" s="29" t="s">
        <v>542</v>
      </c>
      <c r="W88" s="74" t="s">
        <v>677</v>
      </c>
      <c r="X88" s="29" t="s">
        <v>545</v>
      </c>
      <c r="Y88" s="34" t="s">
        <v>93</v>
      </c>
      <c r="Z88" s="45"/>
      <c r="AA88" s="34">
        <v>60</v>
      </c>
      <c r="AB88" s="34">
        <v>0</v>
      </c>
      <c r="AC88" s="34">
        <v>10</v>
      </c>
      <c r="AD88" s="38"/>
      <c r="AE88" s="25"/>
    </row>
    <row r="89" spans="1:31" s="40" customFormat="1" ht="30" customHeight="1">
      <c r="A89" s="34">
        <v>54</v>
      </c>
      <c r="B89" s="28" t="s">
        <v>246</v>
      </c>
      <c r="C89" s="25" t="s">
        <v>196</v>
      </c>
      <c r="D89" s="25" t="s">
        <v>196</v>
      </c>
      <c r="E89" s="34">
        <v>4</v>
      </c>
      <c r="F89" s="45" t="s">
        <v>51</v>
      </c>
      <c r="G89" s="45" t="s">
        <v>238</v>
      </c>
      <c r="H89" s="34">
        <v>30</v>
      </c>
      <c r="I89" s="39">
        <v>1</v>
      </c>
      <c r="J89" s="46"/>
      <c r="K89" s="46" t="s">
        <v>191</v>
      </c>
      <c r="L89" s="25" t="s">
        <v>309</v>
      </c>
      <c r="M89" s="25">
        <v>5</v>
      </c>
      <c r="N89" s="27" t="s">
        <v>162</v>
      </c>
      <c r="O89" s="25" t="s">
        <v>399</v>
      </c>
      <c r="P89" s="25">
        <v>39</v>
      </c>
      <c r="Q89" s="27">
        <v>60</v>
      </c>
      <c r="R89" s="25">
        <v>50</v>
      </c>
      <c r="S89" s="25"/>
      <c r="T89" s="27"/>
      <c r="U89" s="29" t="s">
        <v>836</v>
      </c>
      <c r="V89" s="29" t="s">
        <v>808</v>
      </c>
      <c r="W89" s="74" t="s">
        <v>837</v>
      </c>
      <c r="X89" s="74" t="s">
        <v>838</v>
      </c>
      <c r="Y89" s="34" t="s">
        <v>94</v>
      </c>
      <c r="Z89" s="45"/>
      <c r="AA89" s="34">
        <f>Q89</f>
        <v>60</v>
      </c>
      <c r="AB89" s="34">
        <v>0</v>
      </c>
      <c r="AC89" s="34">
        <v>0</v>
      </c>
      <c r="AD89" s="38"/>
      <c r="AE89" s="25"/>
    </row>
    <row r="90" spans="1:31" s="40" customFormat="1" ht="30" customHeight="1">
      <c r="A90" s="34">
        <v>55</v>
      </c>
      <c r="B90" s="28" t="s">
        <v>128</v>
      </c>
      <c r="C90" s="25" t="s">
        <v>41</v>
      </c>
      <c r="D90" s="25" t="s">
        <v>392</v>
      </c>
      <c r="E90" s="34">
        <v>3</v>
      </c>
      <c r="F90" s="45" t="s">
        <v>122</v>
      </c>
      <c r="G90" s="45" t="s">
        <v>249</v>
      </c>
      <c r="H90" s="35">
        <v>70</v>
      </c>
      <c r="I90" s="39">
        <v>7</v>
      </c>
      <c r="J90" s="46"/>
      <c r="K90" s="46"/>
      <c r="L90" s="25" t="s">
        <v>308</v>
      </c>
      <c r="M90" s="25">
        <v>2</v>
      </c>
      <c r="N90" s="27" t="s">
        <v>312</v>
      </c>
      <c r="O90" s="25" t="s">
        <v>373</v>
      </c>
      <c r="P90" s="25">
        <v>84</v>
      </c>
      <c r="Q90" s="27">
        <v>90</v>
      </c>
      <c r="R90" s="25">
        <v>50</v>
      </c>
      <c r="S90" s="25"/>
      <c r="T90" s="27"/>
      <c r="U90" s="29" t="s">
        <v>839</v>
      </c>
      <c r="V90" s="29" t="s">
        <v>815</v>
      </c>
      <c r="W90" s="31" t="s">
        <v>816</v>
      </c>
      <c r="X90" s="31" t="s">
        <v>842</v>
      </c>
      <c r="Y90" s="34" t="s">
        <v>94</v>
      </c>
      <c r="Z90" s="45"/>
      <c r="AA90" s="34">
        <v>0</v>
      </c>
      <c r="AB90" s="34">
        <v>70</v>
      </c>
      <c r="AC90" s="34">
        <f>Q90-H90</f>
        <v>20</v>
      </c>
      <c r="AD90" s="38"/>
      <c r="AE90" s="25"/>
    </row>
    <row r="91" spans="1:31" s="40" customFormat="1" ht="10.5" customHeight="1">
      <c r="A91" s="202">
        <v>56</v>
      </c>
      <c r="B91" s="206" t="s">
        <v>128</v>
      </c>
      <c r="C91" s="204" t="s">
        <v>41</v>
      </c>
      <c r="D91" s="204" t="s">
        <v>398</v>
      </c>
      <c r="E91" s="202">
        <v>3</v>
      </c>
      <c r="F91" s="202" t="s">
        <v>122</v>
      </c>
      <c r="G91" s="202" t="s">
        <v>295</v>
      </c>
      <c r="H91" s="202">
        <v>90</v>
      </c>
      <c r="I91" s="202">
        <v>7</v>
      </c>
      <c r="J91" s="202"/>
      <c r="K91" s="209"/>
      <c r="L91" s="204" t="s">
        <v>309</v>
      </c>
      <c r="M91" s="204">
        <v>2</v>
      </c>
      <c r="N91" s="204" t="s">
        <v>313</v>
      </c>
      <c r="O91" s="204" t="s">
        <v>962</v>
      </c>
      <c r="P91" s="204">
        <v>116</v>
      </c>
      <c r="Q91" s="204">
        <v>90</v>
      </c>
      <c r="R91" s="204">
        <v>50</v>
      </c>
      <c r="S91" s="204"/>
      <c r="T91" s="204"/>
      <c r="U91" s="206" t="s">
        <v>840</v>
      </c>
      <c r="V91" s="206" t="s">
        <v>808</v>
      </c>
      <c r="W91" s="208" t="s">
        <v>843</v>
      </c>
      <c r="X91" s="208" t="s">
        <v>851</v>
      </c>
      <c r="Y91" s="202" t="s">
        <v>94</v>
      </c>
      <c r="Z91" s="202"/>
      <c r="AA91" s="202">
        <v>0</v>
      </c>
      <c r="AB91" s="202">
        <v>60</v>
      </c>
      <c r="AC91" s="202">
        <v>30</v>
      </c>
      <c r="AD91" s="202"/>
      <c r="AE91" s="204"/>
    </row>
    <row r="92" spans="1:31" s="40" customFormat="1" ht="10.5" customHeight="1">
      <c r="A92" s="222">
        <v>77</v>
      </c>
      <c r="B92" s="224" t="s">
        <v>128</v>
      </c>
      <c r="C92" s="223" t="s">
        <v>41</v>
      </c>
      <c r="D92" s="223" t="s">
        <v>398</v>
      </c>
      <c r="E92" s="222">
        <v>3</v>
      </c>
      <c r="F92" s="222" t="s">
        <v>122</v>
      </c>
      <c r="G92" s="222" t="s">
        <v>75</v>
      </c>
      <c r="H92" s="222">
        <v>20</v>
      </c>
      <c r="I92" s="222">
        <v>7</v>
      </c>
      <c r="J92" s="222"/>
      <c r="K92" s="225"/>
      <c r="L92" s="223" t="s">
        <v>309</v>
      </c>
      <c r="M92" s="223">
        <v>2</v>
      </c>
      <c r="N92" s="223" t="s">
        <v>313</v>
      </c>
      <c r="O92" s="223" t="s">
        <v>372</v>
      </c>
      <c r="P92" s="223"/>
      <c r="Q92" s="223">
        <v>90</v>
      </c>
      <c r="R92" s="223">
        <v>50</v>
      </c>
      <c r="S92" s="223"/>
      <c r="T92" s="223"/>
      <c r="U92" s="224"/>
      <c r="V92" s="224"/>
      <c r="W92" s="224"/>
      <c r="X92" s="224"/>
      <c r="Y92" s="222" t="s">
        <v>94</v>
      </c>
      <c r="Z92" s="222"/>
      <c r="AA92" s="222">
        <v>0</v>
      </c>
      <c r="AB92" s="222">
        <v>60</v>
      </c>
      <c r="AC92" s="222">
        <v>30</v>
      </c>
      <c r="AD92" s="222"/>
      <c r="AE92" s="223"/>
    </row>
    <row r="93" spans="1:31" s="40" customFormat="1" ht="10.5" customHeight="1">
      <c r="A93" s="203">
        <v>78</v>
      </c>
      <c r="B93" s="207" t="s">
        <v>128</v>
      </c>
      <c r="C93" s="205" t="s">
        <v>41</v>
      </c>
      <c r="D93" s="205" t="s">
        <v>398</v>
      </c>
      <c r="E93" s="203">
        <v>3</v>
      </c>
      <c r="F93" s="203" t="s">
        <v>122</v>
      </c>
      <c r="G93" s="203" t="s">
        <v>96</v>
      </c>
      <c r="H93" s="203">
        <v>60</v>
      </c>
      <c r="I93" s="203">
        <v>7</v>
      </c>
      <c r="J93" s="203"/>
      <c r="K93" s="210"/>
      <c r="L93" s="205" t="s">
        <v>309</v>
      </c>
      <c r="M93" s="205">
        <v>2</v>
      </c>
      <c r="N93" s="205" t="s">
        <v>313</v>
      </c>
      <c r="O93" s="205" t="s">
        <v>372</v>
      </c>
      <c r="P93" s="205"/>
      <c r="Q93" s="205">
        <v>90</v>
      </c>
      <c r="R93" s="205">
        <v>50</v>
      </c>
      <c r="S93" s="205"/>
      <c r="T93" s="205"/>
      <c r="U93" s="207"/>
      <c r="V93" s="207"/>
      <c r="W93" s="207"/>
      <c r="X93" s="207"/>
      <c r="Y93" s="203" t="s">
        <v>94</v>
      </c>
      <c r="Z93" s="203"/>
      <c r="AA93" s="203">
        <v>0</v>
      </c>
      <c r="AB93" s="203">
        <v>60</v>
      </c>
      <c r="AC93" s="203">
        <v>30</v>
      </c>
      <c r="AD93" s="203"/>
      <c r="AE93" s="205"/>
    </row>
    <row r="94" spans="1:31" s="40" customFormat="1" ht="15" customHeight="1">
      <c r="A94" s="202">
        <v>57</v>
      </c>
      <c r="B94" s="206" t="s">
        <v>128</v>
      </c>
      <c r="C94" s="204" t="s">
        <v>41</v>
      </c>
      <c r="D94" s="204" t="s">
        <v>383</v>
      </c>
      <c r="E94" s="202">
        <v>3</v>
      </c>
      <c r="F94" s="202" t="s">
        <v>122</v>
      </c>
      <c r="G94" s="202" t="s">
        <v>64</v>
      </c>
      <c r="H94" s="202">
        <v>20</v>
      </c>
      <c r="I94" s="202">
        <v>7</v>
      </c>
      <c r="J94" s="202"/>
      <c r="K94" s="209"/>
      <c r="L94" s="204" t="s">
        <v>308</v>
      </c>
      <c r="M94" s="204">
        <v>3</v>
      </c>
      <c r="N94" s="204" t="s">
        <v>312</v>
      </c>
      <c r="O94" s="204" t="s">
        <v>962</v>
      </c>
      <c r="P94" s="204">
        <v>110</v>
      </c>
      <c r="Q94" s="204">
        <v>90</v>
      </c>
      <c r="R94" s="204">
        <v>50</v>
      </c>
      <c r="S94" s="204"/>
      <c r="T94" s="204"/>
      <c r="U94" s="206" t="s">
        <v>841</v>
      </c>
      <c r="V94" s="206" t="s">
        <v>808</v>
      </c>
      <c r="W94" s="208" t="s">
        <v>844</v>
      </c>
      <c r="X94" s="208" t="s">
        <v>845</v>
      </c>
      <c r="Y94" s="202" t="s">
        <v>94</v>
      </c>
      <c r="Z94" s="202"/>
      <c r="AA94" s="202">
        <v>0</v>
      </c>
      <c r="AB94" s="202">
        <v>60</v>
      </c>
      <c r="AC94" s="202">
        <f>Q94-AB94</f>
        <v>30</v>
      </c>
      <c r="AD94" s="202"/>
      <c r="AE94" s="204"/>
    </row>
    <row r="95" spans="1:31" s="40" customFormat="1" ht="15" customHeight="1">
      <c r="A95" s="203">
        <v>80</v>
      </c>
      <c r="B95" s="207" t="s">
        <v>128</v>
      </c>
      <c r="C95" s="205" t="s">
        <v>41</v>
      </c>
      <c r="D95" s="205" t="s">
        <v>383</v>
      </c>
      <c r="E95" s="203">
        <v>3</v>
      </c>
      <c r="F95" s="203" t="s">
        <v>122</v>
      </c>
      <c r="G95" s="203" t="s">
        <v>94</v>
      </c>
      <c r="H95" s="203">
        <v>60</v>
      </c>
      <c r="I95" s="203">
        <v>7</v>
      </c>
      <c r="J95" s="203"/>
      <c r="K95" s="210"/>
      <c r="L95" s="205" t="s">
        <v>308</v>
      </c>
      <c r="M95" s="205">
        <v>3</v>
      </c>
      <c r="N95" s="205" t="s">
        <v>312</v>
      </c>
      <c r="O95" s="205" t="s">
        <v>336</v>
      </c>
      <c r="P95" s="205"/>
      <c r="Q95" s="205">
        <v>90</v>
      </c>
      <c r="R95" s="205">
        <v>50</v>
      </c>
      <c r="S95" s="205"/>
      <c r="T95" s="205"/>
      <c r="U95" s="207"/>
      <c r="V95" s="207"/>
      <c r="W95" s="207"/>
      <c r="X95" s="207"/>
      <c r="Y95" s="203" t="s">
        <v>94</v>
      </c>
      <c r="Z95" s="203"/>
      <c r="AA95" s="203">
        <v>0</v>
      </c>
      <c r="AB95" s="203">
        <v>60</v>
      </c>
      <c r="AC95" s="203">
        <f>Q95-AB95</f>
        <v>30</v>
      </c>
      <c r="AD95" s="203"/>
      <c r="AE95" s="205"/>
    </row>
    <row r="96" spans="1:31" s="40" customFormat="1" ht="30" customHeight="1">
      <c r="A96" s="34">
        <v>58</v>
      </c>
      <c r="B96" s="28" t="s">
        <v>128</v>
      </c>
      <c r="C96" s="25" t="s">
        <v>41</v>
      </c>
      <c r="D96" s="25" t="s">
        <v>385</v>
      </c>
      <c r="E96" s="34">
        <v>3</v>
      </c>
      <c r="F96" s="45" t="s">
        <v>122</v>
      </c>
      <c r="G96" s="45" t="s">
        <v>79</v>
      </c>
      <c r="H96" s="34">
        <v>60</v>
      </c>
      <c r="I96" s="39">
        <v>7</v>
      </c>
      <c r="J96" s="46"/>
      <c r="K96" s="46"/>
      <c r="L96" s="25" t="s">
        <v>309</v>
      </c>
      <c r="M96" s="25">
        <v>3</v>
      </c>
      <c r="N96" s="27" t="s">
        <v>313</v>
      </c>
      <c r="O96" s="25" t="s">
        <v>372</v>
      </c>
      <c r="P96" s="25">
        <v>71</v>
      </c>
      <c r="Q96" s="27">
        <v>90</v>
      </c>
      <c r="R96" s="25">
        <v>50</v>
      </c>
      <c r="S96" s="25"/>
      <c r="T96" s="25"/>
      <c r="U96" s="29" t="s">
        <v>846</v>
      </c>
      <c r="V96" s="29" t="s">
        <v>808</v>
      </c>
      <c r="W96" s="30" t="s">
        <v>847</v>
      </c>
      <c r="X96" s="30" t="s">
        <v>848</v>
      </c>
      <c r="Y96" s="34" t="s">
        <v>94</v>
      </c>
      <c r="Z96" s="45"/>
      <c r="AA96" s="42">
        <v>0</v>
      </c>
      <c r="AB96" s="34">
        <v>60</v>
      </c>
      <c r="AC96" s="34">
        <f>Q96-AB96</f>
        <v>30</v>
      </c>
      <c r="AD96" s="38"/>
      <c r="AE96" s="25"/>
    </row>
    <row r="97" spans="1:31" s="40" customFormat="1" ht="15" customHeight="1">
      <c r="A97" s="202">
        <v>59</v>
      </c>
      <c r="B97" s="206" t="s">
        <v>128</v>
      </c>
      <c r="C97" s="204" t="s">
        <v>41</v>
      </c>
      <c r="D97" s="204" t="s">
        <v>390</v>
      </c>
      <c r="E97" s="202">
        <v>3</v>
      </c>
      <c r="F97" s="202" t="s">
        <v>160</v>
      </c>
      <c r="G97" s="202" t="s">
        <v>203</v>
      </c>
      <c r="H97" s="202">
        <v>115</v>
      </c>
      <c r="I97" s="202">
        <v>7</v>
      </c>
      <c r="J97" s="202"/>
      <c r="K97" s="209"/>
      <c r="L97" s="204" t="s">
        <v>308</v>
      </c>
      <c r="M97" s="204">
        <v>5</v>
      </c>
      <c r="N97" s="204" t="s">
        <v>312</v>
      </c>
      <c r="O97" s="204" t="s">
        <v>962</v>
      </c>
      <c r="P97" s="204">
        <v>110</v>
      </c>
      <c r="Q97" s="204">
        <v>90</v>
      </c>
      <c r="R97" s="204">
        <v>50</v>
      </c>
      <c r="S97" s="204"/>
      <c r="T97" s="204"/>
      <c r="U97" s="206" t="s">
        <v>849</v>
      </c>
      <c r="V97" s="206" t="s">
        <v>808</v>
      </c>
      <c r="W97" s="208" t="s">
        <v>850</v>
      </c>
      <c r="X97" s="208" t="s">
        <v>855</v>
      </c>
      <c r="Y97" s="202" t="s">
        <v>94</v>
      </c>
      <c r="Z97" s="202"/>
      <c r="AA97" s="202">
        <v>0</v>
      </c>
      <c r="AB97" s="202">
        <v>80</v>
      </c>
      <c r="AC97" s="202">
        <v>10</v>
      </c>
      <c r="AD97" s="202"/>
      <c r="AE97" s="204"/>
    </row>
    <row r="98" spans="1:31" s="40" customFormat="1" ht="15" customHeight="1">
      <c r="A98" s="203">
        <v>83</v>
      </c>
      <c r="B98" s="207" t="s">
        <v>128</v>
      </c>
      <c r="C98" s="205" t="s">
        <v>41</v>
      </c>
      <c r="D98" s="205" t="s">
        <v>390</v>
      </c>
      <c r="E98" s="203">
        <v>3</v>
      </c>
      <c r="F98" s="203" t="s">
        <v>122</v>
      </c>
      <c r="G98" s="203" t="s">
        <v>93</v>
      </c>
      <c r="H98" s="203">
        <v>80</v>
      </c>
      <c r="I98" s="203">
        <v>7</v>
      </c>
      <c r="J98" s="203"/>
      <c r="K98" s="210"/>
      <c r="L98" s="205" t="s">
        <v>308</v>
      </c>
      <c r="M98" s="205">
        <v>5</v>
      </c>
      <c r="N98" s="205" t="s">
        <v>312</v>
      </c>
      <c r="O98" s="205" t="s">
        <v>336</v>
      </c>
      <c r="P98" s="205"/>
      <c r="Q98" s="205">
        <v>90</v>
      </c>
      <c r="R98" s="205">
        <v>50</v>
      </c>
      <c r="S98" s="205"/>
      <c r="T98" s="205"/>
      <c r="U98" s="207"/>
      <c r="V98" s="207"/>
      <c r="W98" s="207"/>
      <c r="X98" s="207"/>
      <c r="Y98" s="203" t="s">
        <v>94</v>
      </c>
      <c r="Z98" s="203"/>
      <c r="AA98" s="203">
        <v>0</v>
      </c>
      <c r="AB98" s="203">
        <v>80</v>
      </c>
      <c r="AC98" s="203">
        <f>Q98-AB98</f>
        <v>10</v>
      </c>
      <c r="AD98" s="203"/>
      <c r="AE98" s="205"/>
    </row>
    <row r="99" spans="1:31" s="40" customFormat="1" ht="15" customHeight="1">
      <c r="A99" s="202">
        <v>60</v>
      </c>
      <c r="B99" s="206" t="s">
        <v>128</v>
      </c>
      <c r="C99" s="204" t="s">
        <v>41</v>
      </c>
      <c r="D99" s="204" t="s">
        <v>387</v>
      </c>
      <c r="E99" s="202">
        <v>3</v>
      </c>
      <c r="F99" s="202" t="s">
        <v>160</v>
      </c>
      <c r="G99" s="202" t="s">
        <v>163</v>
      </c>
      <c r="H99" s="202">
        <v>10</v>
      </c>
      <c r="I99" s="202">
        <v>7</v>
      </c>
      <c r="J99" s="202"/>
      <c r="K99" s="209"/>
      <c r="L99" s="204" t="s">
        <v>309</v>
      </c>
      <c r="M99" s="204">
        <v>5</v>
      </c>
      <c r="N99" s="204" t="s">
        <v>313</v>
      </c>
      <c r="O99" s="204" t="s">
        <v>962</v>
      </c>
      <c r="P99" s="204">
        <v>123</v>
      </c>
      <c r="Q99" s="204">
        <v>90</v>
      </c>
      <c r="R99" s="204">
        <v>50</v>
      </c>
      <c r="S99" s="204"/>
      <c r="T99" s="204"/>
      <c r="U99" s="206" t="s">
        <v>852</v>
      </c>
      <c r="V99" s="206" t="s">
        <v>808</v>
      </c>
      <c r="W99" s="208" t="s">
        <v>853</v>
      </c>
      <c r="X99" s="208" t="s">
        <v>854</v>
      </c>
      <c r="Y99" s="202" t="s">
        <v>94</v>
      </c>
      <c r="Z99" s="202"/>
      <c r="AA99" s="202">
        <v>0</v>
      </c>
      <c r="AB99" s="202">
        <v>70</v>
      </c>
      <c r="AC99" s="202">
        <f>Q99-AB99</f>
        <v>20</v>
      </c>
      <c r="AD99" s="202"/>
      <c r="AE99" s="204"/>
    </row>
    <row r="100" spans="1:31" s="40" customFormat="1" ht="15" customHeight="1">
      <c r="A100" s="203">
        <v>85</v>
      </c>
      <c r="B100" s="207" t="s">
        <v>128</v>
      </c>
      <c r="C100" s="205" t="s">
        <v>41</v>
      </c>
      <c r="D100" s="205" t="s">
        <v>387</v>
      </c>
      <c r="E100" s="203">
        <v>3</v>
      </c>
      <c r="F100" s="203" t="s">
        <v>160</v>
      </c>
      <c r="G100" s="203" t="s">
        <v>166</v>
      </c>
      <c r="H100" s="203">
        <v>70</v>
      </c>
      <c r="I100" s="203">
        <v>7</v>
      </c>
      <c r="J100" s="203"/>
      <c r="K100" s="210"/>
      <c r="L100" s="205" t="s">
        <v>309</v>
      </c>
      <c r="M100" s="205">
        <v>5</v>
      </c>
      <c r="N100" s="205" t="s">
        <v>313</v>
      </c>
      <c r="O100" s="205" t="s">
        <v>336</v>
      </c>
      <c r="P100" s="205"/>
      <c r="Q100" s="205">
        <v>90</v>
      </c>
      <c r="R100" s="205">
        <v>50</v>
      </c>
      <c r="S100" s="205"/>
      <c r="T100" s="205"/>
      <c r="U100" s="207"/>
      <c r="V100" s="207"/>
      <c r="W100" s="207"/>
      <c r="X100" s="207"/>
      <c r="Y100" s="203" t="s">
        <v>94</v>
      </c>
      <c r="Z100" s="203"/>
      <c r="AA100" s="203">
        <v>0</v>
      </c>
      <c r="AB100" s="203">
        <v>70</v>
      </c>
      <c r="AC100" s="203">
        <f>Q100-AB100</f>
        <v>20</v>
      </c>
      <c r="AD100" s="203"/>
      <c r="AE100" s="205"/>
    </row>
    <row r="101" spans="1:31" s="40" customFormat="1" ht="30" customHeight="1">
      <c r="A101" s="34">
        <v>61</v>
      </c>
      <c r="B101" s="28" t="s">
        <v>128</v>
      </c>
      <c r="C101" s="25" t="s">
        <v>41</v>
      </c>
      <c r="D101" s="25" t="s">
        <v>414</v>
      </c>
      <c r="E101" s="34">
        <v>3</v>
      </c>
      <c r="F101" s="45" t="s">
        <v>160</v>
      </c>
      <c r="G101" s="45" t="s">
        <v>161</v>
      </c>
      <c r="H101" s="34">
        <v>20</v>
      </c>
      <c r="I101" s="39">
        <v>7</v>
      </c>
      <c r="J101" s="46"/>
      <c r="K101" s="46"/>
      <c r="L101" s="25" t="s">
        <v>308</v>
      </c>
      <c r="M101" s="25">
        <v>6</v>
      </c>
      <c r="N101" s="27" t="s">
        <v>312</v>
      </c>
      <c r="O101" s="25" t="s">
        <v>393</v>
      </c>
      <c r="P101" s="25">
        <v>109</v>
      </c>
      <c r="Q101" s="27">
        <v>90</v>
      </c>
      <c r="R101" s="25">
        <v>50</v>
      </c>
      <c r="S101" s="25"/>
      <c r="T101" s="25"/>
      <c r="U101" s="29" t="s">
        <v>856</v>
      </c>
      <c r="V101" s="29" t="s">
        <v>808</v>
      </c>
      <c r="W101" s="31" t="s">
        <v>843</v>
      </c>
      <c r="X101" s="31" t="s">
        <v>851</v>
      </c>
      <c r="Y101" s="34" t="s">
        <v>94</v>
      </c>
      <c r="Z101" s="45"/>
      <c r="AA101" s="43">
        <v>0</v>
      </c>
      <c r="AB101" s="34">
        <v>0</v>
      </c>
      <c r="AC101" s="34">
        <f>Q101-AB101</f>
        <v>90</v>
      </c>
      <c r="AD101" s="38"/>
      <c r="AE101" s="25"/>
    </row>
    <row r="102" spans="1:31" s="40" customFormat="1" ht="30" customHeight="1">
      <c r="A102" s="34">
        <v>61</v>
      </c>
      <c r="B102" s="28" t="s">
        <v>128</v>
      </c>
      <c r="C102" s="25" t="s">
        <v>41</v>
      </c>
      <c r="D102" s="25" t="s">
        <v>963</v>
      </c>
      <c r="E102" s="34">
        <v>3</v>
      </c>
      <c r="F102" s="45" t="s">
        <v>160</v>
      </c>
      <c r="G102" s="45" t="s">
        <v>161</v>
      </c>
      <c r="H102" s="34">
        <v>20</v>
      </c>
      <c r="I102" s="39">
        <v>7</v>
      </c>
      <c r="J102" s="46"/>
      <c r="K102" s="46"/>
      <c r="L102" s="25" t="s">
        <v>309</v>
      </c>
      <c r="M102" s="25">
        <v>6</v>
      </c>
      <c r="N102" s="27" t="s">
        <v>313</v>
      </c>
      <c r="O102" s="25" t="s">
        <v>336</v>
      </c>
      <c r="P102" s="25">
        <v>113</v>
      </c>
      <c r="Q102" s="27">
        <v>90</v>
      </c>
      <c r="R102" s="25">
        <v>50</v>
      </c>
      <c r="S102" s="25"/>
      <c r="T102" s="25"/>
      <c r="U102" s="29"/>
      <c r="V102" s="29" t="s">
        <v>808</v>
      </c>
      <c r="W102" s="31" t="s">
        <v>843</v>
      </c>
      <c r="X102" s="31" t="s">
        <v>851</v>
      </c>
      <c r="Y102" s="34" t="s">
        <v>94</v>
      </c>
      <c r="Z102" s="45"/>
      <c r="AA102" s="43">
        <v>0</v>
      </c>
      <c r="AB102" s="34">
        <v>0</v>
      </c>
      <c r="AC102" s="34">
        <f>Q102-AB102</f>
        <v>90</v>
      </c>
      <c r="AD102" s="38"/>
      <c r="AE102" s="25"/>
    </row>
    <row r="103" spans="1:31" s="40" customFormat="1" ht="30" customHeight="1">
      <c r="A103" s="34"/>
      <c r="B103" s="28" t="s">
        <v>964</v>
      </c>
      <c r="C103" s="25" t="s">
        <v>965</v>
      </c>
      <c r="D103" s="25" t="s">
        <v>965</v>
      </c>
      <c r="E103" s="34"/>
      <c r="F103" s="45"/>
      <c r="G103" s="45"/>
      <c r="H103" s="34"/>
      <c r="I103" s="39"/>
      <c r="J103" s="46"/>
      <c r="K103" s="46"/>
      <c r="L103" s="25"/>
      <c r="M103" s="25"/>
      <c r="N103" s="27"/>
      <c r="O103" s="25"/>
      <c r="P103" s="25">
        <v>46</v>
      </c>
      <c r="Q103" s="27"/>
      <c r="R103" s="25"/>
      <c r="S103" s="25"/>
      <c r="T103" s="25"/>
      <c r="U103" s="29"/>
      <c r="V103" s="29"/>
      <c r="W103" s="31"/>
      <c r="X103" s="31"/>
      <c r="Y103" s="34"/>
      <c r="Z103" s="45"/>
      <c r="AA103" s="43"/>
      <c r="AB103" s="34"/>
      <c r="AC103" s="34"/>
      <c r="AD103" s="38"/>
      <c r="AE103" s="25"/>
    </row>
    <row r="104" spans="1:31" s="40" customFormat="1" ht="30" customHeight="1">
      <c r="A104" s="34">
        <v>62</v>
      </c>
      <c r="B104" s="28" t="s">
        <v>198</v>
      </c>
      <c r="C104" s="25" t="s">
        <v>191</v>
      </c>
      <c r="D104" s="25" t="s">
        <v>191</v>
      </c>
      <c r="E104" s="34">
        <v>4</v>
      </c>
      <c r="F104" s="45" t="s">
        <v>153</v>
      </c>
      <c r="G104" s="45" t="s">
        <v>188</v>
      </c>
      <c r="H104" s="34">
        <v>30</v>
      </c>
      <c r="I104" s="39">
        <v>1</v>
      </c>
      <c r="J104" s="46"/>
      <c r="K104" s="46"/>
      <c r="L104" s="25" t="s">
        <v>309</v>
      </c>
      <c r="M104" s="25">
        <v>5</v>
      </c>
      <c r="N104" s="27" t="s">
        <v>162</v>
      </c>
      <c r="O104" s="25" t="s">
        <v>334</v>
      </c>
      <c r="P104" s="25">
        <v>19</v>
      </c>
      <c r="Q104" s="27">
        <v>80</v>
      </c>
      <c r="R104" s="25">
        <v>50</v>
      </c>
      <c r="S104" s="25"/>
      <c r="T104" s="27"/>
      <c r="U104" s="29" t="s">
        <v>857</v>
      </c>
      <c r="V104" s="29" t="s">
        <v>808</v>
      </c>
      <c r="W104" s="31" t="s">
        <v>858</v>
      </c>
      <c r="X104" s="31" t="s">
        <v>859</v>
      </c>
      <c r="Y104" s="34" t="s">
        <v>94</v>
      </c>
      <c r="Z104" s="45"/>
      <c r="AA104" s="34">
        <f aca="true" t="shared" si="3" ref="AA104:AA112">Q104</f>
        <v>80</v>
      </c>
      <c r="AB104" s="34">
        <v>0</v>
      </c>
      <c r="AC104" s="34">
        <v>0</v>
      </c>
      <c r="AD104" s="38"/>
      <c r="AE104" s="25"/>
    </row>
    <row r="105" spans="1:31" s="40" customFormat="1" ht="30" customHeight="1">
      <c r="A105" s="34">
        <v>63</v>
      </c>
      <c r="B105" s="28" t="s">
        <v>90</v>
      </c>
      <c r="C105" s="25" t="s">
        <v>66</v>
      </c>
      <c r="D105" s="25" t="s">
        <v>415</v>
      </c>
      <c r="E105" s="34">
        <v>3</v>
      </c>
      <c r="F105" s="45" t="s">
        <v>51</v>
      </c>
      <c r="G105" s="45" t="s">
        <v>79</v>
      </c>
      <c r="H105" s="34">
        <v>57</v>
      </c>
      <c r="I105" s="39">
        <v>3</v>
      </c>
      <c r="J105" s="46"/>
      <c r="K105" s="46" t="s">
        <v>41</v>
      </c>
      <c r="L105" s="25" t="s">
        <v>308</v>
      </c>
      <c r="M105" s="25">
        <v>3</v>
      </c>
      <c r="N105" s="27" t="s">
        <v>312</v>
      </c>
      <c r="O105" s="25" t="s">
        <v>373</v>
      </c>
      <c r="P105" s="25">
        <v>58</v>
      </c>
      <c r="Q105" s="27">
        <v>90</v>
      </c>
      <c r="R105" s="25">
        <v>50</v>
      </c>
      <c r="S105" s="25"/>
      <c r="T105" s="25"/>
      <c r="U105" s="29" t="s">
        <v>860</v>
      </c>
      <c r="V105" s="29" t="s">
        <v>861</v>
      </c>
      <c r="W105" s="31" t="s">
        <v>862</v>
      </c>
      <c r="X105" s="31" t="s">
        <v>863</v>
      </c>
      <c r="Y105" s="34" t="s">
        <v>94</v>
      </c>
      <c r="Z105" s="45"/>
      <c r="AA105" s="34">
        <f t="shared" si="3"/>
        <v>90</v>
      </c>
      <c r="AB105" s="34">
        <v>0</v>
      </c>
      <c r="AC105" s="34">
        <v>0</v>
      </c>
      <c r="AD105" s="38"/>
      <c r="AE105" s="25"/>
    </row>
    <row r="106" spans="1:31" s="40" customFormat="1" ht="30" customHeight="1">
      <c r="A106" s="34">
        <f>A105+1</f>
        <v>64</v>
      </c>
      <c r="B106" s="28" t="s">
        <v>90</v>
      </c>
      <c r="C106" s="25" t="s">
        <v>66</v>
      </c>
      <c r="D106" s="25" t="s">
        <v>416</v>
      </c>
      <c r="E106" s="34">
        <v>3</v>
      </c>
      <c r="F106" s="45" t="s">
        <v>153</v>
      </c>
      <c r="G106" s="45" t="s">
        <v>166</v>
      </c>
      <c r="H106" s="34">
        <v>96</v>
      </c>
      <c r="I106" s="39">
        <v>3</v>
      </c>
      <c r="J106" s="46"/>
      <c r="K106" s="46" t="s">
        <v>41</v>
      </c>
      <c r="L106" s="25" t="s">
        <v>309</v>
      </c>
      <c r="M106" s="25">
        <v>3</v>
      </c>
      <c r="N106" s="27" t="s">
        <v>313</v>
      </c>
      <c r="O106" s="25" t="s">
        <v>764</v>
      </c>
      <c r="P106" s="25">
        <v>54</v>
      </c>
      <c r="Q106" s="27">
        <v>70</v>
      </c>
      <c r="R106" s="25">
        <v>50</v>
      </c>
      <c r="S106" s="25"/>
      <c r="T106" s="27"/>
      <c r="U106" s="29" t="s">
        <v>841</v>
      </c>
      <c r="V106" s="29" t="s">
        <v>808</v>
      </c>
      <c r="W106" s="31" t="s">
        <v>844</v>
      </c>
      <c r="X106" s="31" t="s">
        <v>845</v>
      </c>
      <c r="Y106" s="34" t="s">
        <v>94</v>
      </c>
      <c r="Z106" s="45"/>
      <c r="AA106" s="34">
        <f t="shared" si="3"/>
        <v>70</v>
      </c>
      <c r="AB106" s="34">
        <v>0</v>
      </c>
      <c r="AC106" s="34">
        <v>0</v>
      </c>
      <c r="AD106" s="38"/>
      <c r="AE106" s="25"/>
    </row>
    <row r="107" spans="1:31" s="40" customFormat="1" ht="30" customHeight="1">
      <c r="A107" s="34">
        <v>65</v>
      </c>
      <c r="B107" s="28" t="s">
        <v>90</v>
      </c>
      <c r="C107" s="25" t="s">
        <v>66</v>
      </c>
      <c r="D107" s="25" t="s">
        <v>417</v>
      </c>
      <c r="E107" s="34">
        <v>3</v>
      </c>
      <c r="F107" s="45" t="s">
        <v>153</v>
      </c>
      <c r="G107" s="45" t="s">
        <v>203</v>
      </c>
      <c r="H107" s="34">
        <v>153</v>
      </c>
      <c r="I107" s="39">
        <v>3</v>
      </c>
      <c r="J107" s="46"/>
      <c r="K107" s="46" t="s">
        <v>41</v>
      </c>
      <c r="L107" s="25" t="s">
        <v>309</v>
      </c>
      <c r="M107" s="25">
        <v>4</v>
      </c>
      <c r="N107" s="27" t="s">
        <v>313</v>
      </c>
      <c r="O107" s="25" t="s">
        <v>367</v>
      </c>
      <c r="P107" s="25">
        <v>43</v>
      </c>
      <c r="Q107" s="27">
        <v>70</v>
      </c>
      <c r="R107" s="25">
        <v>50</v>
      </c>
      <c r="S107" s="25"/>
      <c r="T107" s="27"/>
      <c r="U107" s="29" t="s">
        <v>864</v>
      </c>
      <c r="V107" s="29" t="s">
        <v>587</v>
      </c>
      <c r="W107" s="31" t="s">
        <v>865</v>
      </c>
      <c r="X107" s="31" t="s">
        <v>866</v>
      </c>
      <c r="Y107" s="34" t="s">
        <v>94</v>
      </c>
      <c r="Z107" s="45"/>
      <c r="AA107" s="34">
        <f t="shared" si="3"/>
        <v>70</v>
      </c>
      <c r="AB107" s="34">
        <v>0</v>
      </c>
      <c r="AC107" s="34">
        <v>0</v>
      </c>
      <c r="AD107" s="38"/>
      <c r="AE107" s="25"/>
    </row>
    <row r="108" spans="1:31" s="40" customFormat="1" ht="15" customHeight="1">
      <c r="A108" s="202">
        <v>66</v>
      </c>
      <c r="B108" s="206" t="s">
        <v>65</v>
      </c>
      <c r="C108" s="204" t="s">
        <v>77</v>
      </c>
      <c r="D108" s="204" t="s">
        <v>310</v>
      </c>
      <c r="E108" s="202">
        <v>3</v>
      </c>
      <c r="F108" s="202" t="s">
        <v>78</v>
      </c>
      <c r="G108" s="202" t="s">
        <v>79</v>
      </c>
      <c r="H108" s="202">
        <v>53</v>
      </c>
      <c r="I108" s="202">
        <v>2</v>
      </c>
      <c r="J108" s="202"/>
      <c r="K108" s="209" t="s">
        <v>60</v>
      </c>
      <c r="L108" s="204" t="s">
        <v>308</v>
      </c>
      <c r="M108" s="204">
        <v>2</v>
      </c>
      <c r="N108" s="204" t="s">
        <v>312</v>
      </c>
      <c r="O108" s="204" t="s">
        <v>342</v>
      </c>
      <c r="P108" s="204">
        <v>79</v>
      </c>
      <c r="Q108" s="204">
        <v>80</v>
      </c>
      <c r="R108" s="204">
        <v>50</v>
      </c>
      <c r="S108" s="204"/>
      <c r="T108" s="204"/>
      <c r="U108" s="206" t="s">
        <v>867</v>
      </c>
      <c r="V108" s="206" t="s">
        <v>861</v>
      </c>
      <c r="W108" s="208" t="s">
        <v>868</v>
      </c>
      <c r="X108" s="208" t="s">
        <v>869</v>
      </c>
      <c r="Y108" s="202" t="s">
        <v>94</v>
      </c>
      <c r="Z108" s="202"/>
      <c r="AA108" s="202">
        <f t="shared" si="3"/>
        <v>80</v>
      </c>
      <c r="AB108" s="202">
        <v>0</v>
      </c>
      <c r="AC108" s="202">
        <v>0</v>
      </c>
      <c r="AD108" s="202"/>
      <c r="AE108" s="204"/>
    </row>
    <row r="109" spans="1:31" s="40" customFormat="1" ht="15" customHeight="1">
      <c r="A109" s="203">
        <v>92</v>
      </c>
      <c r="B109" s="207" t="s">
        <v>65</v>
      </c>
      <c r="C109" s="205" t="s">
        <v>77</v>
      </c>
      <c r="D109" s="205" t="s">
        <v>310</v>
      </c>
      <c r="E109" s="203">
        <v>3</v>
      </c>
      <c r="F109" s="203" t="s">
        <v>112</v>
      </c>
      <c r="G109" s="203" t="s">
        <v>94</v>
      </c>
      <c r="H109" s="203">
        <v>91</v>
      </c>
      <c r="I109" s="203">
        <v>2</v>
      </c>
      <c r="J109" s="203"/>
      <c r="K109" s="210" t="s">
        <v>60</v>
      </c>
      <c r="L109" s="205" t="s">
        <v>308</v>
      </c>
      <c r="M109" s="205">
        <v>2</v>
      </c>
      <c r="N109" s="205" t="s">
        <v>312</v>
      </c>
      <c r="O109" s="205" t="s">
        <v>342</v>
      </c>
      <c r="P109" s="205"/>
      <c r="Q109" s="205">
        <v>80</v>
      </c>
      <c r="R109" s="205">
        <v>50</v>
      </c>
      <c r="S109" s="205"/>
      <c r="T109" s="205"/>
      <c r="U109" s="207"/>
      <c r="V109" s="207"/>
      <c r="W109" s="207"/>
      <c r="X109" s="207"/>
      <c r="Y109" s="203" t="s">
        <v>94</v>
      </c>
      <c r="Z109" s="203"/>
      <c r="AA109" s="203">
        <f t="shared" si="3"/>
        <v>80</v>
      </c>
      <c r="AB109" s="203">
        <v>0</v>
      </c>
      <c r="AC109" s="203">
        <v>0</v>
      </c>
      <c r="AD109" s="203"/>
      <c r="AE109" s="205"/>
    </row>
    <row r="110" spans="1:31" s="40" customFormat="1" ht="15" customHeight="1">
      <c r="A110" s="202">
        <v>67</v>
      </c>
      <c r="B110" s="206" t="s">
        <v>65</v>
      </c>
      <c r="C110" s="204" t="s">
        <v>77</v>
      </c>
      <c r="D110" s="204" t="s">
        <v>311</v>
      </c>
      <c r="E110" s="202">
        <v>3</v>
      </c>
      <c r="F110" s="202" t="s">
        <v>153</v>
      </c>
      <c r="G110" s="202" t="s">
        <v>161</v>
      </c>
      <c r="H110" s="202">
        <v>6</v>
      </c>
      <c r="I110" s="202">
        <v>2</v>
      </c>
      <c r="J110" s="202"/>
      <c r="K110" s="209" t="s">
        <v>60</v>
      </c>
      <c r="L110" s="204" t="s">
        <v>308</v>
      </c>
      <c r="M110" s="204">
        <v>6</v>
      </c>
      <c r="N110" s="204" t="s">
        <v>312</v>
      </c>
      <c r="O110" s="204" t="s">
        <v>374</v>
      </c>
      <c r="P110" s="204">
        <v>74</v>
      </c>
      <c r="Q110" s="204">
        <v>70</v>
      </c>
      <c r="R110" s="204">
        <v>50</v>
      </c>
      <c r="S110" s="204"/>
      <c r="T110" s="204"/>
      <c r="U110" s="206" t="s">
        <v>867</v>
      </c>
      <c r="V110" s="206" t="s">
        <v>861</v>
      </c>
      <c r="W110" s="208" t="s">
        <v>868</v>
      </c>
      <c r="X110" s="208" t="s">
        <v>869</v>
      </c>
      <c r="Y110" s="202" t="s">
        <v>94</v>
      </c>
      <c r="Z110" s="202"/>
      <c r="AA110" s="202">
        <f t="shared" si="3"/>
        <v>70</v>
      </c>
      <c r="AB110" s="202">
        <v>0</v>
      </c>
      <c r="AC110" s="202">
        <v>0</v>
      </c>
      <c r="AD110" s="202"/>
      <c r="AE110" s="204"/>
    </row>
    <row r="111" spans="1:31" s="40" customFormat="1" ht="15" customHeight="1">
      <c r="A111" s="203">
        <v>94</v>
      </c>
      <c r="B111" s="207" t="s">
        <v>204</v>
      </c>
      <c r="C111" s="205" t="s">
        <v>77</v>
      </c>
      <c r="D111" s="205" t="s">
        <v>311</v>
      </c>
      <c r="E111" s="203">
        <v>3</v>
      </c>
      <c r="F111" s="203" t="s">
        <v>153</v>
      </c>
      <c r="G111" s="203" t="s">
        <v>82</v>
      </c>
      <c r="H111" s="203">
        <v>27</v>
      </c>
      <c r="I111" s="203">
        <v>2</v>
      </c>
      <c r="J111" s="203"/>
      <c r="K111" s="210" t="s">
        <v>60</v>
      </c>
      <c r="L111" s="205" t="s">
        <v>308</v>
      </c>
      <c r="M111" s="205">
        <v>6</v>
      </c>
      <c r="N111" s="205" t="s">
        <v>312</v>
      </c>
      <c r="O111" s="205" t="s">
        <v>374</v>
      </c>
      <c r="P111" s="205"/>
      <c r="Q111" s="205">
        <v>70</v>
      </c>
      <c r="R111" s="205">
        <v>50</v>
      </c>
      <c r="S111" s="205"/>
      <c r="T111" s="205"/>
      <c r="U111" s="207"/>
      <c r="V111" s="207"/>
      <c r="W111" s="207"/>
      <c r="X111" s="207"/>
      <c r="Y111" s="203" t="s">
        <v>94</v>
      </c>
      <c r="Z111" s="203"/>
      <c r="AA111" s="203">
        <f t="shared" si="3"/>
        <v>70</v>
      </c>
      <c r="AB111" s="203">
        <v>0</v>
      </c>
      <c r="AC111" s="203">
        <v>0</v>
      </c>
      <c r="AD111" s="203"/>
      <c r="AE111" s="205"/>
    </row>
    <row r="112" spans="1:31" s="40" customFormat="1" ht="30" customHeight="1">
      <c r="A112" s="34">
        <v>68</v>
      </c>
      <c r="B112" s="28" t="s">
        <v>193</v>
      </c>
      <c r="C112" s="25" t="s">
        <v>795</v>
      </c>
      <c r="D112" s="25" t="s">
        <v>795</v>
      </c>
      <c r="E112" s="34">
        <v>4</v>
      </c>
      <c r="F112" s="45" t="s">
        <v>112</v>
      </c>
      <c r="G112" s="45" t="s">
        <v>188</v>
      </c>
      <c r="H112" s="34">
        <v>30</v>
      </c>
      <c r="I112" s="39">
        <v>1</v>
      </c>
      <c r="J112" s="46"/>
      <c r="K112" s="46" t="s">
        <v>196</v>
      </c>
      <c r="L112" s="25" t="s">
        <v>308</v>
      </c>
      <c r="M112" s="25">
        <v>5</v>
      </c>
      <c r="N112" s="27" t="s">
        <v>305</v>
      </c>
      <c r="O112" s="25" t="s">
        <v>399</v>
      </c>
      <c r="P112" s="25">
        <v>35</v>
      </c>
      <c r="Q112" s="27">
        <v>60</v>
      </c>
      <c r="R112" s="25">
        <v>50</v>
      </c>
      <c r="S112" s="25"/>
      <c r="T112" s="27"/>
      <c r="U112" s="29" t="s">
        <v>864</v>
      </c>
      <c r="V112" s="29" t="s">
        <v>587</v>
      </c>
      <c r="W112" s="31" t="s">
        <v>865</v>
      </c>
      <c r="X112" s="31" t="s">
        <v>866</v>
      </c>
      <c r="Y112" s="34" t="s">
        <v>94</v>
      </c>
      <c r="Z112" s="45"/>
      <c r="AA112" s="34">
        <f t="shared" si="3"/>
        <v>60</v>
      </c>
      <c r="AB112" s="34">
        <v>0</v>
      </c>
      <c r="AC112" s="34">
        <v>0</v>
      </c>
      <c r="AD112" s="38"/>
      <c r="AE112" s="25"/>
    </row>
    <row r="113" spans="1:31" s="40" customFormat="1" ht="15" customHeight="1">
      <c r="A113" s="202">
        <v>69</v>
      </c>
      <c r="B113" s="206" t="s">
        <v>307</v>
      </c>
      <c r="C113" s="204" t="s">
        <v>158</v>
      </c>
      <c r="D113" s="204" t="s">
        <v>418</v>
      </c>
      <c r="E113" s="202">
        <v>2</v>
      </c>
      <c r="F113" s="202" t="s">
        <v>208</v>
      </c>
      <c r="G113" s="202" t="s">
        <v>249</v>
      </c>
      <c r="H113" s="202">
        <v>50</v>
      </c>
      <c r="I113" s="202">
        <v>4</v>
      </c>
      <c r="J113" s="202"/>
      <c r="K113" s="209"/>
      <c r="L113" s="204" t="s">
        <v>308</v>
      </c>
      <c r="M113" s="204">
        <v>2</v>
      </c>
      <c r="N113" s="204" t="s">
        <v>343</v>
      </c>
      <c r="O113" s="204" t="s">
        <v>374</v>
      </c>
      <c r="P113" s="204">
        <v>37</v>
      </c>
      <c r="Q113" s="204">
        <v>60</v>
      </c>
      <c r="R113" s="204">
        <v>50</v>
      </c>
      <c r="S113" s="204"/>
      <c r="T113" s="204"/>
      <c r="U113" s="206" t="s">
        <v>915</v>
      </c>
      <c r="V113" s="206" t="s">
        <v>507</v>
      </c>
      <c r="W113" s="206" t="s">
        <v>523</v>
      </c>
      <c r="X113" s="206" t="s">
        <v>524</v>
      </c>
      <c r="Y113" s="202" t="s">
        <v>96</v>
      </c>
      <c r="Z113" s="202"/>
      <c r="AA113" s="202">
        <v>50</v>
      </c>
      <c r="AB113" s="202">
        <v>0</v>
      </c>
      <c r="AC113" s="202">
        <v>10</v>
      </c>
      <c r="AD113" s="202"/>
      <c r="AE113" s="204"/>
    </row>
    <row r="114" spans="1:31" s="40" customFormat="1" ht="15" customHeight="1">
      <c r="A114" s="203">
        <v>97</v>
      </c>
      <c r="B114" s="207" t="s">
        <v>307</v>
      </c>
      <c r="C114" s="205" t="s">
        <v>154</v>
      </c>
      <c r="D114" s="205" t="s">
        <v>418</v>
      </c>
      <c r="E114" s="203" t="s">
        <v>225</v>
      </c>
      <c r="F114" s="203" t="s">
        <v>122</v>
      </c>
      <c r="G114" s="203" t="s">
        <v>295</v>
      </c>
      <c r="H114" s="203">
        <v>90</v>
      </c>
      <c r="I114" s="203">
        <v>4</v>
      </c>
      <c r="J114" s="203"/>
      <c r="K114" s="210"/>
      <c r="L114" s="205" t="s">
        <v>308</v>
      </c>
      <c r="M114" s="205">
        <v>2</v>
      </c>
      <c r="N114" s="205" t="s">
        <v>343</v>
      </c>
      <c r="O114" s="205" t="s">
        <v>374</v>
      </c>
      <c r="P114" s="205"/>
      <c r="Q114" s="205">
        <v>60</v>
      </c>
      <c r="R114" s="205">
        <v>50</v>
      </c>
      <c r="S114" s="205" t="s">
        <v>147</v>
      </c>
      <c r="T114" s="205" t="s">
        <v>159</v>
      </c>
      <c r="U114" s="207" t="s">
        <v>915</v>
      </c>
      <c r="V114" s="207" t="s">
        <v>507</v>
      </c>
      <c r="W114" s="207" t="s">
        <v>523</v>
      </c>
      <c r="X114" s="207" t="s">
        <v>524</v>
      </c>
      <c r="Y114" s="203" t="s">
        <v>96</v>
      </c>
      <c r="Z114" s="203"/>
      <c r="AA114" s="203">
        <v>50</v>
      </c>
      <c r="AB114" s="203">
        <v>0</v>
      </c>
      <c r="AC114" s="203">
        <v>10</v>
      </c>
      <c r="AD114" s="203"/>
      <c r="AE114" s="205"/>
    </row>
    <row r="115" spans="1:31" s="40" customFormat="1" ht="30" customHeight="1">
      <c r="A115" s="34">
        <v>70</v>
      </c>
      <c r="B115" s="28" t="s">
        <v>307</v>
      </c>
      <c r="C115" s="25" t="s">
        <v>158</v>
      </c>
      <c r="D115" s="25" t="s">
        <v>419</v>
      </c>
      <c r="E115" s="34">
        <v>2</v>
      </c>
      <c r="F115" s="45" t="s">
        <v>51</v>
      </c>
      <c r="G115" s="45" t="s">
        <v>93</v>
      </c>
      <c r="H115" s="34">
        <v>82</v>
      </c>
      <c r="I115" s="39">
        <v>4</v>
      </c>
      <c r="J115" s="46"/>
      <c r="K115" s="46"/>
      <c r="L115" s="25" t="s">
        <v>309</v>
      </c>
      <c r="M115" s="25">
        <v>2</v>
      </c>
      <c r="N115" s="27" t="s">
        <v>324</v>
      </c>
      <c r="O115" s="25" t="s">
        <v>374</v>
      </c>
      <c r="P115" s="25">
        <v>47</v>
      </c>
      <c r="Q115" s="27">
        <v>60</v>
      </c>
      <c r="R115" s="25">
        <v>50</v>
      </c>
      <c r="S115" s="25" t="s">
        <v>147</v>
      </c>
      <c r="T115" s="27" t="s">
        <v>159</v>
      </c>
      <c r="U115" s="29" t="s">
        <v>915</v>
      </c>
      <c r="V115" s="29" t="s">
        <v>507</v>
      </c>
      <c r="W115" s="31" t="s">
        <v>523</v>
      </c>
      <c r="X115" s="31" t="s">
        <v>524</v>
      </c>
      <c r="Y115" s="34" t="s">
        <v>96</v>
      </c>
      <c r="Z115" s="45"/>
      <c r="AA115" s="34">
        <v>50</v>
      </c>
      <c r="AB115" s="34">
        <v>0</v>
      </c>
      <c r="AC115" s="34">
        <v>10</v>
      </c>
      <c r="AD115" s="38"/>
      <c r="AE115" s="25"/>
    </row>
    <row r="116" spans="1:31" s="40" customFormat="1" ht="15" customHeight="1">
      <c r="A116" s="202">
        <v>71</v>
      </c>
      <c r="B116" s="206" t="s">
        <v>307</v>
      </c>
      <c r="C116" s="204" t="s">
        <v>158</v>
      </c>
      <c r="D116" s="204" t="s">
        <v>420</v>
      </c>
      <c r="E116" s="202">
        <v>2</v>
      </c>
      <c r="F116" s="202" t="s">
        <v>153</v>
      </c>
      <c r="G116" s="202" t="s">
        <v>94</v>
      </c>
      <c r="H116" s="202">
        <v>77</v>
      </c>
      <c r="I116" s="202">
        <v>4</v>
      </c>
      <c r="J116" s="202"/>
      <c r="K116" s="209"/>
      <c r="L116" s="204" t="s">
        <v>308</v>
      </c>
      <c r="M116" s="204">
        <v>3</v>
      </c>
      <c r="N116" s="204" t="s">
        <v>343</v>
      </c>
      <c r="O116" s="204" t="s">
        <v>342</v>
      </c>
      <c r="P116" s="204">
        <v>54</v>
      </c>
      <c r="Q116" s="204">
        <v>60</v>
      </c>
      <c r="R116" s="204">
        <v>50</v>
      </c>
      <c r="S116" s="204" t="s">
        <v>147</v>
      </c>
      <c r="T116" s="204" t="s">
        <v>159</v>
      </c>
      <c r="U116" s="206" t="s">
        <v>915</v>
      </c>
      <c r="V116" s="206" t="s">
        <v>507</v>
      </c>
      <c r="W116" s="206" t="s">
        <v>523</v>
      </c>
      <c r="X116" s="206" t="s">
        <v>524</v>
      </c>
      <c r="Y116" s="202" t="s">
        <v>96</v>
      </c>
      <c r="Z116" s="202"/>
      <c r="AA116" s="202">
        <v>50</v>
      </c>
      <c r="AB116" s="202">
        <v>0</v>
      </c>
      <c r="AC116" s="202">
        <v>10</v>
      </c>
      <c r="AD116" s="202"/>
      <c r="AE116" s="204"/>
    </row>
    <row r="117" spans="1:31" s="40" customFormat="1" ht="15" customHeight="1">
      <c r="A117" s="203">
        <v>100</v>
      </c>
      <c r="B117" s="207" t="s">
        <v>307</v>
      </c>
      <c r="C117" s="205" t="s">
        <v>158</v>
      </c>
      <c r="D117" s="205" t="s">
        <v>420</v>
      </c>
      <c r="E117" s="203">
        <v>2</v>
      </c>
      <c r="F117" s="203" t="s">
        <v>160</v>
      </c>
      <c r="G117" s="203" t="s">
        <v>161</v>
      </c>
      <c r="H117" s="203">
        <v>20</v>
      </c>
      <c r="I117" s="203">
        <v>4</v>
      </c>
      <c r="J117" s="203"/>
      <c r="K117" s="210"/>
      <c r="L117" s="205" t="s">
        <v>308</v>
      </c>
      <c r="M117" s="205">
        <v>3</v>
      </c>
      <c r="N117" s="205" t="s">
        <v>343</v>
      </c>
      <c r="O117" s="205" t="s">
        <v>342</v>
      </c>
      <c r="P117" s="205"/>
      <c r="Q117" s="205">
        <v>60</v>
      </c>
      <c r="R117" s="205">
        <v>50</v>
      </c>
      <c r="S117" s="205" t="s">
        <v>147</v>
      </c>
      <c r="T117" s="205" t="s">
        <v>159</v>
      </c>
      <c r="U117" s="207" t="s">
        <v>915</v>
      </c>
      <c r="V117" s="207" t="s">
        <v>507</v>
      </c>
      <c r="W117" s="207" t="s">
        <v>523</v>
      </c>
      <c r="X117" s="207" t="s">
        <v>524</v>
      </c>
      <c r="Y117" s="203" t="s">
        <v>96</v>
      </c>
      <c r="Z117" s="203"/>
      <c r="AA117" s="203">
        <v>50</v>
      </c>
      <c r="AB117" s="203">
        <v>0</v>
      </c>
      <c r="AC117" s="203">
        <v>10</v>
      </c>
      <c r="AD117" s="203"/>
      <c r="AE117" s="205"/>
    </row>
    <row r="118" spans="1:31" s="40" customFormat="1" ht="15" customHeight="1">
      <c r="A118" s="202">
        <v>72</v>
      </c>
      <c r="B118" s="206" t="s">
        <v>307</v>
      </c>
      <c r="C118" s="204" t="s">
        <v>158</v>
      </c>
      <c r="D118" s="204" t="s">
        <v>421</v>
      </c>
      <c r="E118" s="202">
        <v>2</v>
      </c>
      <c r="F118" s="202" t="s">
        <v>160</v>
      </c>
      <c r="G118" s="202" t="s">
        <v>203</v>
      </c>
      <c r="H118" s="202">
        <v>115</v>
      </c>
      <c r="I118" s="202">
        <v>4</v>
      </c>
      <c r="J118" s="202"/>
      <c r="K118" s="209"/>
      <c r="L118" s="204" t="s">
        <v>309</v>
      </c>
      <c r="M118" s="204">
        <v>3</v>
      </c>
      <c r="N118" s="204" t="s">
        <v>324</v>
      </c>
      <c r="O118" s="204" t="s">
        <v>316</v>
      </c>
      <c r="P118" s="245">
        <v>22</v>
      </c>
      <c r="Q118" s="204">
        <v>60</v>
      </c>
      <c r="R118" s="204">
        <v>50</v>
      </c>
      <c r="S118" s="204" t="s">
        <v>147</v>
      </c>
      <c r="T118" s="204" t="s">
        <v>159</v>
      </c>
      <c r="U118" s="206" t="s">
        <v>915</v>
      </c>
      <c r="V118" s="206" t="s">
        <v>507</v>
      </c>
      <c r="W118" s="206" t="s">
        <v>523</v>
      </c>
      <c r="X118" s="206" t="s">
        <v>524</v>
      </c>
      <c r="Y118" s="202" t="s">
        <v>96</v>
      </c>
      <c r="Z118" s="202"/>
      <c r="AA118" s="202">
        <v>20</v>
      </c>
      <c r="AB118" s="202">
        <v>0</v>
      </c>
      <c r="AC118" s="202">
        <v>40</v>
      </c>
      <c r="AD118" s="202"/>
      <c r="AE118" s="204"/>
    </row>
    <row r="119" spans="1:31" s="40" customFormat="1" ht="15" customHeight="1">
      <c r="A119" s="203">
        <v>102</v>
      </c>
      <c r="B119" s="207" t="s">
        <v>307</v>
      </c>
      <c r="C119" s="205" t="s">
        <v>158</v>
      </c>
      <c r="D119" s="205" t="s">
        <v>421</v>
      </c>
      <c r="E119" s="203">
        <v>2</v>
      </c>
      <c r="F119" s="203" t="s">
        <v>160</v>
      </c>
      <c r="G119" s="203" t="s">
        <v>82</v>
      </c>
      <c r="H119" s="203">
        <v>30</v>
      </c>
      <c r="I119" s="203">
        <v>4</v>
      </c>
      <c r="J119" s="203"/>
      <c r="K119" s="210"/>
      <c r="L119" s="205" t="s">
        <v>309</v>
      </c>
      <c r="M119" s="205">
        <v>3</v>
      </c>
      <c r="N119" s="205" t="s">
        <v>324</v>
      </c>
      <c r="O119" s="205" t="s">
        <v>316</v>
      </c>
      <c r="P119" s="246"/>
      <c r="Q119" s="205">
        <v>60</v>
      </c>
      <c r="R119" s="205">
        <v>50</v>
      </c>
      <c r="S119" s="205" t="s">
        <v>147</v>
      </c>
      <c r="T119" s="205" t="s">
        <v>159</v>
      </c>
      <c r="U119" s="207" t="s">
        <v>915</v>
      </c>
      <c r="V119" s="207" t="s">
        <v>507</v>
      </c>
      <c r="W119" s="207" t="s">
        <v>523</v>
      </c>
      <c r="X119" s="207" t="s">
        <v>524</v>
      </c>
      <c r="Y119" s="203" t="s">
        <v>96</v>
      </c>
      <c r="Z119" s="203"/>
      <c r="AA119" s="203">
        <v>20</v>
      </c>
      <c r="AB119" s="203">
        <v>0</v>
      </c>
      <c r="AC119" s="203">
        <v>40</v>
      </c>
      <c r="AD119" s="203"/>
      <c r="AE119" s="205"/>
    </row>
    <row r="120" spans="1:31" s="40" customFormat="1" ht="30" customHeight="1">
      <c r="A120" s="115"/>
      <c r="B120" s="116" t="s">
        <v>1012</v>
      </c>
      <c r="C120" s="114" t="s">
        <v>1013</v>
      </c>
      <c r="D120" s="114" t="s">
        <v>1013</v>
      </c>
      <c r="E120" s="115">
        <v>2</v>
      </c>
      <c r="F120" s="115"/>
      <c r="G120" s="115"/>
      <c r="H120" s="115"/>
      <c r="I120" s="115"/>
      <c r="J120" s="115"/>
      <c r="K120" s="117"/>
      <c r="L120" s="114" t="s">
        <v>309</v>
      </c>
      <c r="M120" s="114">
        <v>4</v>
      </c>
      <c r="N120" s="123" t="s">
        <v>980</v>
      </c>
      <c r="O120" s="123" t="s">
        <v>952</v>
      </c>
      <c r="P120" s="126">
        <v>46</v>
      </c>
      <c r="Q120" s="114"/>
      <c r="R120" s="114"/>
      <c r="S120" s="114"/>
      <c r="T120" s="114"/>
      <c r="U120" s="116" t="s">
        <v>1008</v>
      </c>
      <c r="V120" s="116" t="s">
        <v>507</v>
      </c>
      <c r="W120" s="116"/>
      <c r="X120" s="116"/>
      <c r="Y120" s="115"/>
      <c r="Z120" s="115"/>
      <c r="AA120" s="115"/>
      <c r="AB120" s="115"/>
      <c r="AC120" s="115"/>
      <c r="AD120" s="115"/>
      <c r="AE120" s="114"/>
    </row>
    <row r="121" spans="1:31" s="40" customFormat="1" ht="13.5" customHeight="1">
      <c r="A121" s="202">
        <v>73</v>
      </c>
      <c r="B121" s="206" t="s">
        <v>119</v>
      </c>
      <c r="C121" s="204" t="s">
        <v>118</v>
      </c>
      <c r="D121" s="204" t="s">
        <v>422</v>
      </c>
      <c r="E121" s="202">
        <v>3</v>
      </c>
      <c r="F121" s="202" t="s">
        <v>51</v>
      </c>
      <c r="G121" s="202" t="s">
        <v>79</v>
      </c>
      <c r="H121" s="202">
        <v>57</v>
      </c>
      <c r="I121" s="202">
        <v>3</v>
      </c>
      <c r="J121" s="202"/>
      <c r="K121" s="209" t="s">
        <v>60</v>
      </c>
      <c r="L121" s="204" t="s">
        <v>309</v>
      </c>
      <c r="M121" s="204">
        <v>2</v>
      </c>
      <c r="N121" s="204" t="s">
        <v>313</v>
      </c>
      <c r="O121" s="204" t="s">
        <v>393</v>
      </c>
      <c r="P121" s="204">
        <v>89</v>
      </c>
      <c r="Q121" s="204">
        <v>90</v>
      </c>
      <c r="R121" s="204">
        <v>50</v>
      </c>
      <c r="S121" s="204"/>
      <c r="T121" s="204"/>
      <c r="U121" s="206" t="s">
        <v>488</v>
      </c>
      <c r="V121" s="206" t="s">
        <v>479</v>
      </c>
      <c r="W121" s="206" t="s">
        <v>489</v>
      </c>
      <c r="X121" s="206" t="s">
        <v>490</v>
      </c>
      <c r="Y121" s="202" t="s">
        <v>97</v>
      </c>
      <c r="Z121" s="202"/>
      <c r="AA121" s="202">
        <v>80</v>
      </c>
      <c r="AB121" s="202">
        <v>0</v>
      </c>
      <c r="AC121" s="202">
        <v>10</v>
      </c>
      <c r="AD121" s="202"/>
      <c r="AE121" s="204"/>
    </row>
    <row r="122" spans="1:31" s="40" customFormat="1" ht="13.5" customHeight="1">
      <c r="A122" s="203">
        <v>104</v>
      </c>
      <c r="B122" s="207" t="s">
        <v>119</v>
      </c>
      <c r="C122" s="205" t="s">
        <v>118</v>
      </c>
      <c r="D122" s="205" t="s">
        <v>422</v>
      </c>
      <c r="E122" s="203">
        <v>3</v>
      </c>
      <c r="F122" s="203" t="s">
        <v>153</v>
      </c>
      <c r="G122" s="203" t="s">
        <v>188</v>
      </c>
      <c r="H122" s="203">
        <v>30</v>
      </c>
      <c r="I122" s="203">
        <v>3</v>
      </c>
      <c r="J122" s="203"/>
      <c r="K122" s="210"/>
      <c r="L122" s="205" t="s">
        <v>309</v>
      </c>
      <c r="M122" s="205">
        <v>2</v>
      </c>
      <c r="N122" s="205" t="s">
        <v>313</v>
      </c>
      <c r="O122" s="205" t="s">
        <v>393</v>
      </c>
      <c r="P122" s="205"/>
      <c r="Q122" s="205">
        <v>90</v>
      </c>
      <c r="R122" s="205">
        <v>50</v>
      </c>
      <c r="S122" s="205"/>
      <c r="T122" s="205"/>
      <c r="U122" s="207" t="s">
        <v>488</v>
      </c>
      <c r="V122" s="207" t="s">
        <v>479</v>
      </c>
      <c r="W122" s="207" t="s">
        <v>489</v>
      </c>
      <c r="X122" s="207" t="s">
        <v>490</v>
      </c>
      <c r="Y122" s="203" t="s">
        <v>97</v>
      </c>
      <c r="Z122" s="203"/>
      <c r="AA122" s="203">
        <v>80</v>
      </c>
      <c r="AB122" s="203">
        <v>0</v>
      </c>
      <c r="AC122" s="203">
        <v>10</v>
      </c>
      <c r="AD122" s="203"/>
      <c r="AE122" s="205"/>
    </row>
    <row r="123" spans="1:31" s="40" customFormat="1" ht="13.5" customHeight="1">
      <c r="A123" s="202">
        <v>74</v>
      </c>
      <c r="B123" s="206" t="s">
        <v>119</v>
      </c>
      <c r="C123" s="204" t="s">
        <v>118</v>
      </c>
      <c r="D123" s="204" t="s">
        <v>423</v>
      </c>
      <c r="E123" s="202">
        <v>3</v>
      </c>
      <c r="F123" s="202" t="s">
        <v>51</v>
      </c>
      <c r="G123" s="202" t="s">
        <v>64</v>
      </c>
      <c r="H123" s="202">
        <v>5</v>
      </c>
      <c r="I123" s="202">
        <v>3</v>
      </c>
      <c r="J123" s="202"/>
      <c r="K123" s="209" t="s">
        <v>60</v>
      </c>
      <c r="L123" s="204" t="s">
        <v>308</v>
      </c>
      <c r="M123" s="204">
        <v>3</v>
      </c>
      <c r="N123" s="204" t="s">
        <v>312</v>
      </c>
      <c r="O123" s="204" t="s">
        <v>342</v>
      </c>
      <c r="P123" s="204">
        <v>71</v>
      </c>
      <c r="Q123" s="204">
        <v>80</v>
      </c>
      <c r="R123" s="204">
        <v>50</v>
      </c>
      <c r="S123" s="204"/>
      <c r="T123" s="204"/>
      <c r="U123" s="206" t="s">
        <v>491</v>
      </c>
      <c r="V123" s="206" t="s">
        <v>479</v>
      </c>
      <c r="W123" s="206" t="s">
        <v>492</v>
      </c>
      <c r="X123" s="206" t="s">
        <v>493</v>
      </c>
      <c r="Y123" s="202" t="s">
        <v>97</v>
      </c>
      <c r="Z123" s="202"/>
      <c r="AA123" s="202">
        <v>70</v>
      </c>
      <c r="AB123" s="202">
        <v>0</v>
      </c>
      <c r="AC123" s="202">
        <v>10</v>
      </c>
      <c r="AD123" s="202"/>
      <c r="AE123" s="204"/>
    </row>
    <row r="124" spans="1:31" s="40" customFormat="1" ht="13.5" customHeight="1">
      <c r="A124" s="203">
        <v>106</v>
      </c>
      <c r="B124" s="207" t="s">
        <v>119</v>
      </c>
      <c r="C124" s="205" t="s">
        <v>118</v>
      </c>
      <c r="D124" s="205" t="s">
        <v>423</v>
      </c>
      <c r="E124" s="203">
        <v>3</v>
      </c>
      <c r="F124" s="203" t="s">
        <v>153</v>
      </c>
      <c r="G124" s="203" t="s">
        <v>94</v>
      </c>
      <c r="H124" s="203">
        <v>77</v>
      </c>
      <c r="I124" s="203">
        <v>3</v>
      </c>
      <c r="J124" s="203"/>
      <c r="K124" s="210"/>
      <c r="L124" s="205" t="s">
        <v>308</v>
      </c>
      <c r="M124" s="205">
        <v>3</v>
      </c>
      <c r="N124" s="205" t="s">
        <v>312</v>
      </c>
      <c r="O124" s="205" t="s">
        <v>342</v>
      </c>
      <c r="P124" s="205"/>
      <c r="Q124" s="205">
        <v>80</v>
      </c>
      <c r="R124" s="205">
        <v>50</v>
      </c>
      <c r="S124" s="205"/>
      <c r="T124" s="205"/>
      <c r="U124" s="207" t="s">
        <v>491</v>
      </c>
      <c r="V124" s="207" t="s">
        <v>479</v>
      </c>
      <c r="W124" s="207" t="s">
        <v>492</v>
      </c>
      <c r="X124" s="207" t="s">
        <v>493</v>
      </c>
      <c r="Y124" s="203" t="s">
        <v>97</v>
      </c>
      <c r="Z124" s="203"/>
      <c r="AA124" s="203">
        <v>70</v>
      </c>
      <c r="AB124" s="203">
        <v>0</v>
      </c>
      <c r="AC124" s="203">
        <v>10</v>
      </c>
      <c r="AD124" s="203"/>
      <c r="AE124" s="205"/>
    </row>
    <row r="125" spans="1:31" s="40" customFormat="1" ht="30" customHeight="1">
      <c r="A125" s="34">
        <v>75</v>
      </c>
      <c r="B125" s="28" t="s">
        <v>119</v>
      </c>
      <c r="C125" s="25" t="s">
        <v>118</v>
      </c>
      <c r="D125" s="25" t="s">
        <v>424</v>
      </c>
      <c r="E125" s="34">
        <v>3</v>
      </c>
      <c r="F125" s="45" t="s">
        <v>160</v>
      </c>
      <c r="G125" s="45" t="s">
        <v>82</v>
      </c>
      <c r="H125" s="34">
        <v>30</v>
      </c>
      <c r="I125" s="39">
        <v>3</v>
      </c>
      <c r="J125" s="46"/>
      <c r="K125" s="46" t="s">
        <v>60</v>
      </c>
      <c r="L125" s="25" t="s">
        <v>309</v>
      </c>
      <c r="M125" s="25">
        <v>6</v>
      </c>
      <c r="N125" s="27" t="s">
        <v>313</v>
      </c>
      <c r="O125" s="25" t="s">
        <v>344</v>
      </c>
      <c r="P125" s="25">
        <v>64</v>
      </c>
      <c r="Q125" s="27">
        <v>70</v>
      </c>
      <c r="R125" s="25">
        <v>50</v>
      </c>
      <c r="S125" s="25"/>
      <c r="T125" s="27"/>
      <c r="U125" s="29" t="s">
        <v>494</v>
      </c>
      <c r="V125" s="29" t="s">
        <v>479</v>
      </c>
      <c r="W125" s="31" t="s">
        <v>495</v>
      </c>
      <c r="X125" s="31" t="s">
        <v>496</v>
      </c>
      <c r="Y125" s="34" t="s">
        <v>97</v>
      </c>
      <c r="Z125" s="45"/>
      <c r="AA125" s="34">
        <v>50</v>
      </c>
      <c r="AB125" s="34">
        <v>0</v>
      </c>
      <c r="AC125" s="34">
        <v>20</v>
      </c>
      <c r="AD125" s="38"/>
      <c r="AE125" s="25"/>
    </row>
    <row r="126" spans="1:31" s="40" customFormat="1" ht="30" customHeight="1">
      <c r="A126" s="34">
        <v>76</v>
      </c>
      <c r="B126" s="29" t="s">
        <v>155</v>
      </c>
      <c r="C126" s="25" t="s">
        <v>796</v>
      </c>
      <c r="D126" s="25" t="s">
        <v>796</v>
      </c>
      <c r="E126" s="34" t="s">
        <v>225</v>
      </c>
      <c r="F126" s="45" t="s">
        <v>122</v>
      </c>
      <c r="G126" s="45" t="s">
        <v>295</v>
      </c>
      <c r="H126" s="35">
        <v>90</v>
      </c>
      <c r="I126" s="39">
        <v>1</v>
      </c>
      <c r="J126" s="46"/>
      <c r="K126" s="46"/>
      <c r="L126" s="25" t="s">
        <v>309</v>
      </c>
      <c r="M126" s="25">
        <v>5</v>
      </c>
      <c r="N126" s="27" t="s">
        <v>324</v>
      </c>
      <c r="O126" s="119" t="s">
        <v>957</v>
      </c>
      <c r="P126" s="20">
        <v>30</v>
      </c>
      <c r="Q126" s="27">
        <v>90</v>
      </c>
      <c r="R126" s="25">
        <v>50</v>
      </c>
      <c r="S126" s="25" t="s">
        <v>147</v>
      </c>
      <c r="T126" s="27" t="s">
        <v>159</v>
      </c>
      <c r="U126" s="29" t="s">
        <v>773</v>
      </c>
      <c r="V126" s="29" t="s">
        <v>770</v>
      </c>
      <c r="W126" s="31" t="s">
        <v>774</v>
      </c>
      <c r="X126" s="31" t="s">
        <v>588</v>
      </c>
      <c r="Y126" s="34" t="s">
        <v>297</v>
      </c>
      <c r="Z126" s="45"/>
      <c r="AA126" s="34">
        <v>0</v>
      </c>
      <c r="AB126" s="34">
        <v>0</v>
      </c>
      <c r="AC126" s="34">
        <v>90</v>
      </c>
      <c r="AD126" s="38"/>
      <c r="AE126" s="25"/>
    </row>
    <row r="127" spans="1:31" s="40" customFormat="1" ht="30" customHeight="1">
      <c r="A127" s="34">
        <v>77</v>
      </c>
      <c r="B127" s="28" t="s">
        <v>100</v>
      </c>
      <c r="C127" s="25" t="s">
        <v>103</v>
      </c>
      <c r="D127" s="25" t="s">
        <v>103</v>
      </c>
      <c r="E127" s="34">
        <v>3</v>
      </c>
      <c r="F127" s="45" t="s">
        <v>78</v>
      </c>
      <c r="G127" s="45" t="s">
        <v>79</v>
      </c>
      <c r="H127" s="34">
        <v>53</v>
      </c>
      <c r="I127" s="39">
        <v>1</v>
      </c>
      <c r="J127" s="46"/>
      <c r="K127" s="46" t="s">
        <v>104</v>
      </c>
      <c r="L127" s="25" t="s">
        <v>308</v>
      </c>
      <c r="M127" s="25">
        <v>5</v>
      </c>
      <c r="N127" s="27" t="s">
        <v>312</v>
      </c>
      <c r="O127" s="25" t="s">
        <v>315</v>
      </c>
      <c r="P127" s="25">
        <v>36</v>
      </c>
      <c r="Q127" s="27">
        <v>50</v>
      </c>
      <c r="R127" s="25">
        <v>50</v>
      </c>
      <c r="S127" s="25"/>
      <c r="T127" s="25"/>
      <c r="U127" s="29" t="s">
        <v>499</v>
      </c>
      <c r="V127" s="29" t="s">
        <v>479</v>
      </c>
      <c r="W127" s="31" t="s">
        <v>497</v>
      </c>
      <c r="X127" s="31" t="s">
        <v>498</v>
      </c>
      <c r="Y127" s="34" t="s">
        <v>97</v>
      </c>
      <c r="Z127" s="45"/>
      <c r="AA127" s="34">
        <f aca="true" t="shared" si="4" ref="AA127:AA145">Q127</f>
        <v>50</v>
      </c>
      <c r="AB127" s="34">
        <v>0</v>
      </c>
      <c r="AC127" s="34">
        <v>0</v>
      </c>
      <c r="AD127" s="38"/>
      <c r="AE127" s="25"/>
    </row>
    <row r="128" spans="1:31" s="40" customFormat="1" ht="15" customHeight="1">
      <c r="A128" s="202">
        <v>78</v>
      </c>
      <c r="B128" s="206" t="s">
        <v>133</v>
      </c>
      <c r="C128" s="204" t="s">
        <v>132</v>
      </c>
      <c r="D128" s="204" t="s">
        <v>132</v>
      </c>
      <c r="E128" s="202">
        <v>3</v>
      </c>
      <c r="F128" s="202" t="s">
        <v>78</v>
      </c>
      <c r="G128" s="202" t="s">
        <v>94</v>
      </c>
      <c r="H128" s="202">
        <v>60</v>
      </c>
      <c r="I128" s="202">
        <v>1</v>
      </c>
      <c r="J128" s="202" t="s">
        <v>145</v>
      </c>
      <c r="K128" s="209" t="s">
        <v>63</v>
      </c>
      <c r="L128" s="204" t="s">
        <v>308</v>
      </c>
      <c r="M128" s="204">
        <v>3</v>
      </c>
      <c r="N128" s="204" t="s">
        <v>312</v>
      </c>
      <c r="O128" s="204" t="s">
        <v>334</v>
      </c>
      <c r="P128" s="204">
        <v>51</v>
      </c>
      <c r="Q128" s="204">
        <v>45</v>
      </c>
      <c r="R128" s="204">
        <v>20</v>
      </c>
      <c r="S128" s="204"/>
      <c r="T128" s="204"/>
      <c r="U128" s="206" t="s">
        <v>870</v>
      </c>
      <c r="V128" s="206" t="s">
        <v>871</v>
      </c>
      <c r="W128" s="208" t="s">
        <v>872</v>
      </c>
      <c r="X128" s="208" t="s">
        <v>873</v>
      </c>
      <c r="Y128" s="202" t="s">
        <v>94</v>
      </c>
      <c r="Z128" s="202"/>
      <c r="AA128" s="202">
        <f t="shared" si="4"/>
        <v>45</v>
      </c>
      <c r="AB128" s="202">
        <v>0</v>
      </c>
      <c r="AC128" s="202">
        <v>0</v>
      </c>
      <c r="AD128" s="202"/>
      <c r="AE128" s="204"/>
    </row>
    <row r="129" spans="1:31" s="40" customFormat="1" ht="15" customHeight="1">
      <c r="A129" s="203">
        <v>111</v>
      </c>
      <c r="B129" s="207" t="s">
        <v>133</v>
      </c>
      <c r="C129" s="205" t="s">
        <v>132</v>
      </c>
      <c r="D129" s="205" t="s">
        <v>132</v>
      </c>
      <c r="E129" s="203">
        <v>3</v>
      </c>
      <c r="F129" s="203" t="s">
        <v>112</v>
      </c>
      <c r="G129" s="203" t="s">
        <v>161</v>
      </c>
      <c r="H129" s="203">
        <v>30</v>
      </c>
      <c r="I129" s="203">
        <v>1</v>
      </c>
      <c r="J129" s="203" t="s">
        <v>145</v>
      </c>
      <c r="K129" s="210" t="s">
        <v>63</v>
      </c>
      <c r="L129" s="205" t="s">
        <v>308</v>
      </c>
      <c r="M129" s="205">
        <v>3</v>
      </c>
      <c r="N129" s="205" t="s">
        <v>312</v>
      </c>
      <c r="O129" s="205" t="s">
        <v>334</v>
      </c>
      <c r="P129" s="205"/>
      <c r="Q129" s="205">
        <v>45</v>
      </c>
      <c r="R129" s="205">
        <v>20</v>
      </c>
      <c r="S129" s="205"/>
      <c r="T129" s="205"/>
      <c r="U129" s="207"/>
      <c r="V129" s="207"/>
      <c r="W129" s="207"/>
      <c r="X129" s="207"/>
      <c r="Y129" s="203" t="s">
        <v>94</v>
      </c>
      <c r="Z129" s="203"/>
      <c r="AA129" s="203">
        <f t="shared" si="4"/>
        <v>45</v>
      </c>
      <c r="AB129" s="203">
        <v>0</v>
      </c>
      <c r="AC129" s="203">
        <v>0</v>
      </c>
      <c r="AD129" s="203"/>
      <c r="AE129" s="205"/>
    </row>
    <row r="130" spans="1:31" s="40" customFormat="1" ht="30" customHeight="1">
      <c r="A130" s="34"/>
      <c r="B130" s="28" t="s">
        <v>966</v>
      </c>
      <c r="C130" s="25" t="s">
        <v>967</v>
      </c>
      <c r="D130" s="25" t="s">
        <v>967</v>
      </c>
      <c r="E130" s="34">
        <v>2</v>
      </c>
      <c r="F130" s="45"/>
      <c r="G130" s="45"/>
      <c r="H130" s="34"/>
      <c r="I130" s="39"/>
      <c r="J130" s="46"/>
      <c r="K130" s="46"/>
      <c r="L130" s="25" t="s">
        <v>309</v>
      </c>
      <c r="M130" s="25">
        <v>2</v>
      </c>
      <c r="N130" s="27" t="s">
        <v>324</v>
      </c>
      <c r="O130" s="120" t="s">
        <v>952</v>
      </c>
      <c r="P130" s="25">
        <v>42</v>
      </c>
      <c r="Q130" s="27"/>
      <c r="R130" s="25"/>
      <c r="S130" s="25"/>
      <c r="T130" s="27"/>
      <c r="U130" s="29" t="s">
        <v>968</v>
      </c>
      <c r="V130" s="29" t="s">
        <v>808</v>
      </c>
      <c r="W130" s="31" t="s">
        <v>588</v>
      </c>
      <c r="X130" s="31"/>
      <c r="Y130" s="34"/>
      <c r="Z130" s="45"/>
      <c r="AA130" s="34"/>
      <c r="AB130" s="34"/>
      <c r="AC130" s="34"/>
      <c r="AD130" s="38"/>
      <c r="AE130" s="25"/>
    </row>
    <row r="131" spans="1:31" s="40" customFormat="1" ht="10.5" customHeight="1">
      <c r="A131" s="202">
        <v>79</v>
      </c>
      <c r="B131" s="206" t="s">
        <v>83</v>
      </c>
      <c r="C131" s="204" t="s">
        <v>84</v>
      </c>
      <c r="D131" s="204" t="s">
        <v>425</v>
      </c>
      <c r="E131" s="202">
        <v>2</v>
      </c>
      <c r="F131" s="202" t="s">
        <v>112</v>
      </c>
      <c r="G131" s="202" t="s">
        <v>79</v>
      </c>
      <c r="H131" s="202">
        <v>44</v>
      </c>
      <c r="I131" s="202">
        <v>3</v>
      </c>
      <c r="J131" s="202"/>
      <c r="K131" s="209" t="s">
        <v>85</v>
      </c>
      <c r="L131" s="204" t="s">
        <v>308</v>
      </c>
      <c r="M131" s="204">
        <v>2</v>
      </c>
      <c r="N131" s="204" t="s">
        <v>343</v>
      </c>
      <c r="O131" s="204" t="s">
        <v>316</v>
      </c>
      <c r="P131" s="204">
        <v>90</v>
      </c>
      <c r="Q131" s="204">
        <v>90</v>
      </c>
      <c r="R131" s="204">
        <v>50</v>
      </c>
      <c r="S131" s="204"/>
      <c r="T131" s="204"/>
      <c r="U131" s="206" t="s">
        <v>737</v>
      </c>
      <c r="V131" s="206" t="s">
        <v>738</v>
      </c>
      <c r="W131" s="208" t="s">
        <v>739</v>
      </c>
      <c r="X131" s="208" t="s">
        <v>740</v>
      </c>
      <c r="Y131" s="202" t="s">
        <v>299</v>
      </c>
      <c r="Z131" s="202"/>
      <c r="AA131" s="202">
        <f t="shared" si="4"/>
        <v>90</v>
      </c>
      <c r="AB131" s="202">
        <v>0</v>
      </c>
      <c r="AC131" s="202">
        <v>0</v>
      </c>
      <c r="AD131" s="202"/>
      <c r="AE131" s="204"/>
    </row>
    <row r="132" spans="1:31" s="40" customFormat="1" ht="10.5" customHeight="1">
      <c r="A132" s="222">
        <v>113</v>
      </c>
      <c r="B132" s="224" t="s">
        <v>83</v>
      </c>
      <c r="C132" s="223" t="s">
        <v>84</v>
      </c>
      <c r="D132" s="223" t="s">
        <v>425</v>
      </c>
      <c r="E132" s="222">
        <v>2</v>
      </c>
      <c r="F132" s="222" t="s">
        <v>153</v>
      </c>
      <c r="G132" s="222" t="s">
        <v>188</v>
      </c>
      <c r="H132" s="222">
        <v>30</v>
      </c>
      <c r="I132" s="222">
        <v>3</v>
      </c>
      <c r="J132" s="222"/>
      <c r="K132" s="225" t="s">
        <v>85</v>
      </c>
      <c r="L132" s="223" t="s">
        <v>308</v>
      </c>
      <c r="M132" s="223">
        <v>2</v>
      </c>
      <c r="N132" s="223" t="s">
        <v>343</v>
      </c>
      <c r="O132" s="223" t="s">
        <v>316</v>
      </c>
      <c r="P132" s="223"/>
      <c r="Q132" s="223">
        <v>90</v>
      </c>
      <c r="R132" s="223">
        <v>50</v>
      </c>
      <c r="S132" s="223"/>
      <c r="T132" s="223"/>
      <c r="U132" s="224"/>
      <c r="V132" s="224"/>
      <c r="W132" s="224"/>
      <c r="X132" s="224"/>
      <c r="Y132" s="222" t="s">
        <v>299</v>
      </c>
      <c r="Z132" s="222"/>
      <c r="AA132" s="222">
        <f t="shared" si="4"/>
        <v>90</v>
      </c>
      <c r="AB132" s="222">
        <v>0</v>
      </c>
      <c r="AC132" s="222">
        <v>0</v>
      </c>
      <c r="AD132" s="222"/>
      <c r="AE132" s="223"/>
    </row>
    <row r="133" spans="1:31" s="40" customFormat="1" ht="10.5" customHeight="1">
      <c r="A133" s="203">
        <v>114</v>
      </c>
      <c r="B133" s="207" t="s">
        <v>83</v>
      </c>
      <c r="C133" s="205" t="s">
        <v>239</v>
      </c>
      <c r="D133" s="205" t="s">
        <v>426</v>
      </c>
      <c r="E133" s="203" t="s">
        <v>225</v>
      </c>
      <c r="F133" s="203" t="s">
        <v>51</v>
      </c>
      <c r="G133" s="203" t="s">
        <v>295</v>
      </c>
      <c r="H133" s="203">
        <v>40</v>
      </c>
      <c r="I133" s="203">
        <v>3</v>
      </c>
      <c r="J133" s="203"/>
      <c r="K133" s="210" t="s">
        <v>294</v>
      </c>
      <c r="L133" s="205" t="s">
        <v>308</v>
      </c>
      <c r="M133" s="205">
        <v>2</v>
      </c>
      <c r="N133" s="205" t="s">
        <v>343</v>
      </c>
      <c r="O133" s="205" t="s">
        <v>316</v>
      </c>
      <c r="P133" s="205"/>
      <c r="Q133" s="205">
        <v>90</v>
      </c>
      <c r="R133" s="205">
        <v>50</v>
      </c>
      <c r="S133" s="205"/>
      <c r="T133" s="205"/>
      <c r="U133" s="207"/>
      <c r="V133" s="207"/>
      <c r="W133" s="207"/>
      <c r="X133" s="207"/>
      <c r="Y133" s="203" t="s">
        <v>299</v>
      </c>
      <c r="Z133" s="203"/>
      <c r="AA133" s="203">
        <f t="shared" si="4"/>
        <v>90</v>
      </c>
      <c r="AB133" s="203">
        <v>0</v>
      </c>
      <c r="AC133" s="203">
        <v>0</v>
      </c>
      <c r="AD133" s="203"/>
      <c r="AE133" s="205"/>
    </row>
    <row r="134" spans="1:31" s="40" customFormat="1" ht="30" customHeight="1">
      <c r="A134" s="34">
        <v>80</v>
      </c>
      <c r="B134" s="29" t="s">
        <v>83</v>
      </c>
      <c r="C134" s="25" t="s">
        <v>239</v>
      </c>
      <c r="D134" s="25" t="s">
        <v>427</v>
      </c>
      <c r="E134" s="34" t="s">
        <v>225</v>
      </c>
      <c r="F134" s="45" t="s">
        <v>51</v>
      </c>
      <c r="G134" s="45" t="s">
        <v>295</v>
      </c>
      <c r="H134" s="35">
        <v>82</v>
      </c>
      <c r="I134" s="39">
        <v>3</v>
      </c>
      <c r="J134" s="46"/>
      <c r="K134" s="46" t="s">
        <v>294</v>
      </c>
      <c r="L134" s="25" t="s">
        <v>309</v>
      </c>
      <c r="M134" s="25">
        <v>5</v>
      </c>
      <c r="N134" s="27" t="s">
        <v>324</v>
      </c>
      <c r="O134" s="25" t="s">
        <v>316</v>
      </c>
      <c r="P134" s="25">
        <v>36</v>
      </c>
      <c r="Q134" s="27">
        <v>90</v>
      </c>
      <c r="R134" s="25">
        <v>50</v>
      </c>
      <c r="S134" s="25"/>
      <c r="T134" s="27"/>
      <c r="U134" s="29"/>
      <c r="V134" s="29"/>
      <c r="W134" s="30"/>
      <c r="X134" s="30"/>
      <c r="Y134" s="34" t="s">
        <v>461</v>
      </c>
      <c r="Z134" s="45"/>
      <c r="AA134" s="34">
        <f t="shared" si="4"/>
        <v>90</v>
      </c>
      <c r="AB134" s="34">
        <v>0</v>
      </c>
      <c r="AC134" s="34">
        <v>0</v>
      </c>
      <c r="AD134" s="38"/>
      <c r="AE134" s="25"/>
    </row>
    <row r="135" spans="1:31" s="40" customFormat="1" ht="15" customHeight="1">
      <c r="A135" s="202">
        <v>81</v>
      </c>
      <c r="B135" s="206" t="s">
        <v>83</v>
      </c>
      <c r="C135" s="204" t="s">
        <v>84</v>
      </c>
      <c r="D135" s="204" t="s">
        <v>428</v>
      </c>
      <c r="E135" s="202">
        <v>2</v>
      </c>
      <c r="F135" s="202" t="s">
        <v>112</v>
      </c>
      <c r="G135" s="202" t="s">
        <v>166</v>
      </c>
      <c r="H135" s="202">
        <v>49</v>
      </c>
      <c r="I135" s="202">
        <v>3</v>
      </c>
      <c r="J135" s="202"/>
      <c r="K135" s="209" t="s">
        <v>85</v>
      </c>
      <c r="L135" s="204" t="s">
        <v>309</v>
      </c>
      <c r="M135" s="204">
        <v>6</v>
      </c>
      <c r="N135" s="204" t="s">
        <v>324</v>
      </c>
      <c r="O135" s="204" t="s">
        <v>336</v>
      </c>
      <c r="P135" s="204">
        <v>25</v>
      </c>
      <c r="Q135" s="204">
        <v>90</v>
      </c>
      <c r="R135" s="204">
        <v>50</v>
      </c>
      <c r="S135" s="204"/>
      <c r="T135" s="204"/>
      <c r="U135" s="206" t="s">
        <v>741</v>
      </c>
      <c r="V135" s="206" t="s">
        <v>738</v>
      </c>
      <c r="W135" s="208" t="s">
        <v>742</v>
      </c>
      <c r="X135" s="208" t="s">
        <v>743</v>
      </c>
      <c r="Y135" s="202" t="s">
        <v>299</v>
      </c>
      <c r="Z135" s="202"/>
      <c r="AA135" s="202">
        <f t="shared" si="4"/>
        <v>90</v>
      </c>
      <c r="AB135" s="202">
        <v>0</v>
      </c>
      <c r="AC135" s="202">
        <v>0</v>
      </c>
      <c r="AD135" s="202"/>
      <c r="AE135" s="204"/>
    </row>
    <row r="136" spans="1:31" s="40" customFormat="1" ht="15" customHeight="1">
      <c r="A136" s="203">
        <v>117</v>
      </c>
      <c r="B136" s="207" t="s">
        <v>83</v>
      </c>
      <c r="C136" s="205" t="s">
        <v>239</v>
      </c>
      <c r="D136" s="205" t="s">
        <v>428</v>
      </c>
      <c r="E136" s="203">
        <v>2</v>
      </c>
      <c r="F136" s="203" t="s">
        <v>43</v>
      </c>
      <c r="G136" s="203" t="s">
        <v>238</v>
      </c>
      <c r="H136" s="203">
        <v>29</v>
      </c>
      <c r="I136" s="203">
        <v>3</v>
      </c>
      <c r="J136" s="203"/>
      <c r="K136" s="210" t="s">
        <v>85</v>
      </c>
      <c r="L136" s="205" t="s">
        <v>309</v>
      </c>
      <c r="M136" s="205">
        <v>6</v>
      </c>
      <c r="N136" s="205" t="s">
        <v>324</v>
      </c>
      <c r="O136" s="205" t="s">
        <v>336</v>
      </c>
      <c r="P136" s="205"/>
      <c r="Q136" s="205">
        <v>90</v>
      </c>
      <c r="R136" s="205">
        <v>50</v>
      </c>
      <c r="S136" s="205"/>
      <c r="T136" s="205"/>
      <c r="U136" s="207"/>
      <c r="V136" s="207"/>
      <c r="W136" s="207"/>
      <c r="X136" s="207"/>
      <c r="Y136" s="203" t="s">
        <v>299</v>
      </c>
      <c r="Z136" s="203"/>
      <c r="AA136" s="203">
        <f t="shared" si="4"/>
        <v>90</v>
      </c>
      <c r="AB136" s="203">
        <v>0</v>
      </c>
      <c r="AC136" s="203">
        <v>0</v>
      </c>
      <c r="AD136" s="203"/>
      <c r="AE136" s="205"/>
    </row>
    <row r="137" spans="1:31" s="138" customFormat="1" ht="15" customHeight="1">
      <c r="A137" s="240">
        <v>82</v>
      </c>
      <c r="B137" s="241" t="s">
        <v>144</v>
      </c>
      <c r="C137" s="242" t="s">
        <v>143</v>
      </c>
      <c r="D137" s="242" t="s">
        <v>143</v>
      </c>
      <c r="E137" s="240">
        <v>3</v>
      </c>
      <c r="F137" s="202" t="s">
        <v>78</v>
      </c>
      <c r="G137" s="202" t="s">
        <v>94</v>
      </c>
      <c r="H137" s="202">
        <v>60</v>
      </c>
      <c r="I137" s="202">
        <v>1</v>
      </c>
      <c r="J137" s="202" t="s">
        <v>146</v>
      </c>
      <c r="K137" s="243" t="s">
        <v>148</v>
      </c>
      <c r="L137" s="242" t="s">
        <v>308</v>
      </c>
      <c r="M137" s="242">
        <v>6</v>
      </c>
      <c r="N137" s="242" t="s">
        <v>312</v>
      </c>
      <c r="O137" s="242" t="s">
        <v>344</v>
      </c>
      <c r="P137" s="242" t="s">
        <v>945</v>
      </c>
      <c r="Q137" s="204">
        <v>60</v>
      </c>
      <c r="R137" s="204">
        <v>20</v>
      </c>
      <c r="S137" s="204" t="s">
        <v>147</v>
      </c>
      <c r="T137" s="204" t="s">
        <v>129</v>
      </c>
      <c r="U137" s="241" t="s">
        <v>874</v>
      </c>
      <c r="V137" s="241" t="s">
        <v>875</v>
      </c>
      <c r="W137" s="244" t="s">
        <v>876</v>
      </c>
      <c r="X137" s="244" t="s">
        <v>877</v>
      </c>
      <c r="Y137" s="202" t="s">
        <v>94</v>
      </c>
      <c r="Z137" s="202"/>
      <c r="AA137" s="202">
        <f t="shared" si="4"/>
        <v>60</v>
      </c>
      <c r="AB137" s="202">
        <v>0</v>
      </c>
      <c r="AC137" s="202">
        <v>0</v>
      </c>
      <c r="AD137" s="202"/>
      <c r="AE137" s="241" t="s">
        <v>945</v>
      </c>
    </row>
    <row r="138" spans="1:31" s="40" customFormat="1" ht="15" customHeight="1">
      <c r="A138" s="203">
        <v>119</v>
      </c>
      <c r="B138" s="207" t="s">
        <v>144</v>
      </c>
      <c r="C138" s="205" t="s">
        <v>143</v>
      </c>
      <c r="D138" s="205" t="s">
        <v>143</v>
      </c>
      <c r="E138" s="203">
        <v>3</v>
      </c>
      <c r="F138" s="203" t="s">
        <v>112</v>
      </c>
      <c r="G138" s="203" t="s">
        <v>161</v>
      </c>
      <c r="H138" s="203">
        <v>30</v>
      </c>
      <c r="I138" s="203">
        <v>1</v>
      </c>
      <c r="J138" s="203" t="s">
        <v>146</v>
      </c>
      <c r="K138" s="210" t="s">
        <v>148</v>
      </c>
      <c r="L138" s="205" t="s">
        <v>308</v>
      </c>
      <c r="M138" s="205">
        <v>6</v>
      </c>
      <c r="N138" s="205" t="s">
        <v>312</v>
      </c>
      <c r="O138" s="205" t="s">
        <v>344</v>
      </c>
      <c r="P138" s="205"/>
      <c r="Q138" s="205">
        <v>60</v>
      </c>
      <c r="R138" s="205">
        <v>20</v>
      </c>
      <c r="S138" s="205" t="s">
        <v>147</v>
      </c>
      <c r="T138" s="205" t="s">
        <v>129</v>
      </c>
      <c r="U138" s="207"/>
      <c r="V138" s="207"/>
      <c r="W138" s="207"/>
      <c r="X138" s="207"/>
      <c r="Y138" s="203" t="s">
        <v>94</v>
      </c>
      <c r="Z138" s="203"/>
      <c r="AA138" s="203">
        <f t="shared" si="4"/>
        <v>60</v>
      </c>
      <c r="AB138" s="203">
        <v>0</v>
      </c>
      <c r="AC138" s="203">
        <v>0</v>
      </c>
      <c r="AD138" s="203"/>
      <c r="AE138" s="207"/>
    </row>
    <row r="139" spans="1:31" s="138" customFormat="1" ht="30" customHeight="1">
      <c r="A139" s="132">
        <v>83</v>
      </c>
      <c r="B139" s="133" t="s">
        <v>46</v>
      </c>
      <c r="C139" s="119" t="s">
        <v>47</v>
      </c>
      <c r="D139" s="119" t="s">
        <v>47</v>
      </c>
      <c r="E139" s="132">
        <v>3</v>
      </c>
      <c r="F139" s="45" t="s">
        <v>208</v>
      </c>
      <c r="G139" s="45" t="s">
        <v>238</v>
      </c>
      <c r="H139" s="34">
        <v>29</v>
      </c>
      <c r="I139" s="39">
        <v>1</v>
      </c>
      <c r="J139" s="46" t="s">
        <v>214</v>
      </c>
      <c r="K139" s="134" t="s">
        <v>216</v>
      </c>
      <c r="L139" s="119" t="s">
        <v>309</v>
      </c>
      <c r="M139" s="119">
        <v>6</v>
      </c>
      <c r="N139" s="135" t="s">
        <v>313</v>
      </c>
      <c r="O139" s="119" t="s">
        <v>399</v>
      </c>
      <c r="P139" s="119" t="s">
        <v>945</v>
      </c>
      <c r="Q139" s="27">
        <v>60</v>
      </c>
      <c r="R139" s="25">
        <v>20</v>
      </c>
      <c r="S139" s="25"/>
      <c r="T139" s="27"/>
      <c r="U139" s="136" t="s">
        <v>916</v>
      </c>
      <c r="V139" s="136" t="s">
        <v>507</v>
      </c>
      <c r="W139" s="137" t="s">
        <v>505</v>
      </c>
      <c r="X139" s="137" t="s">
        <v>506</v>
      </c>
      <c r="Y139" s="34" t="s">
        <v>96</v>
      </c>
      <c r="Z139" s="45"/>
      <c r="AA139" s="34">
        <f t="shared" si="4"/>
        <v>60</v>
      </c>
      <c r="AB139" s="34">
        <v>0</v>
      </c>
      <c r="AC139" s="34">
        <v>0</v>
      </c>
      <c r="AD139" s="38"/>
      <c r="AE139" s="138" t="s">
        <v>945</v>
      </c>
    </row>
    <row r="140" spans="1:30" s="40" customFormat="1" ht="30" customHeight="1">
      <c r="A140" s="34">
        <v>84</v>
      </c>
      <c r="B140" s="28" t="s">
        <v>170</v>
      </c>
      <c r="C140" s="25" t="s">
        <v>173</v>
      </c>
      <c r="D140" s="25" t="s">
        <v>429</v>
      </c>
      <c r="E140" s="34">
        <v>3</v>
      </c>
      <c r="F140" s="45" t="s">
        <v>78</v>
      </c>
      <c r="G140" s="45" t="s">
        <v>188</v>
      </c>
      <c r="H140" s="34">
        <v>29</v>
      </c>
      <c r="I140" s="39">
        <v>2</v>
      </c>
      <c r="J140" s="45" t="s">
        <v>176</v>
      </c>
      <c r="K140" s="46" t="s">
        <v>70</v>
      </c>
      <c r="L140" s="25" t="s">
        <v>308</v>
      </c>
      <c r="M140" s="25">
        <v>2</v>
      </c>
      <c r="N140" s="27" t="s">
        <v>312</v>
      </c>
      <c r="O140" s="25" t="s">
        <v>367</v>
      </c>
      <c r="P140" s="25">
        <v>34</v>
      </c>
      <c r="Q140" s="27">
        <v>60</v>
      </c>
      <c r="R140" s="25">
        <v>20</v>
      </c>
      <c r="S140" s="25"/>
      <c r="T140" s="27"/>
      <c r="U140" s="29" t="s">
        <v>917</v>
      </c>
      <c r="V140" s="29" t="s">
        <v>507</v>
      </c>
      <c r="W140" s="31" t="s">
        <v>508</v>
      </c>
      <c r="X140" s="31" t="s">
        <v>506</v>
      </c>
      <c r="Y140" s="34" t="s">
        <v>96</v>
      </c>
      <c r="Z140" s="45"/>
      <c r="AA140" s="34">
        <f t="shared" si="4"/>
        <v>60</v>
      </c>
      <c r="AB140" s="34">
        <v>0</v>
      </c>
      <c r="AC140" s="34">
        <v>0</v>
      </c>
      <c r="AD140" s="38"/>
    </row>
    <row r="141" spans="1:30" s="40" customFormat="1" ht="30" customHeight="1">
      <c r="A141" s="34">
        <v>85</v>
      </c>
      <c r="B141" s="28" t="s">
        <v>170</v>
      </c>
      <c r="C141" s="25" t="s">
        <v>173</v>
      </c>
      <c r="D141" s="25" t="s">
        <v>430</v>
      </c>
      <c r="E141" s="34">
        <v>3</v>
      </c>
      <c r="F141" s="45" t="s">
        <v>78</v>
      </c>
      <c r="G141" s="45" t="s">
        <v>166</v>
      </c>
      <c r="H141" s="34">
        <v>70</v>
      </c>
      <c r="I141" s="39">
        <v>2</v>
      </c>
      <c r="J141" s="45" t="s">
        <v>176</v>
      </c>
      <c r="K141" s="46" t="s">
        <v>70</v>
      </c>
      <c r="L141" s="25" t="s">
        <v>309</v>
      </c>
      <c r="M141" s="25">
        <v>2</v>
      </c>
      <c r="N141" s="27" t="s">
        <v>313</v>
      </c>
      <c r="O141" s="25" t="s">
        <v>327</v>
      </c>
      <c r="P141" s="25">
        <v>31</v>
      </c>
      <c r="Q141" s="27">
        <v>60</v>
      </c>
      <c r="R141" s="25">
        <v>20</v>
      </c>
      <c r="S141" s="25"/>
      <c r="T141" s="25"/>
      <c r="U141" s="29" t="s">
        <v>917</v>
      </c>
      <c r="V141" s="29" t="s">
        <v>507</v>
      </c>
      <c r="W141" s="31" t="s">
        <v>508</v>
      </c>
      <c r="X141" s="31" t="s">
        <v>509</v>
      </c>
      <c r="Y141" s="34" t="s">
        <v>96</v>
      </c>
      <c r="Z141" s="45"/>
      <c r="AA141" s="34">
        <f t="shared" si="4"/>
        <v>60</v>
      </c>
      <c r="AB141" s="34">
        <v>0</v>
      </c>
      <c r="AC141" s="34">
        <v>0</v>
      </c>
      <c r="AD141" s="38"/>
    </row>
    <row r="142" spans="1:31" s="138" customFormat="1" ht="30" customHeight="1">
      <c r="A142" s="132">
        <v>86</v>
      </c>
      <c r="B142" s="133" t="s">
        <v>220</v>
      </c>
      <c r="C142" s="119" t="s">
        <v>732</v>
      </c>
      <c r="D142" s="119" t="s">
        <v>732</v>
      </c>
      <c r="E142" s="132">
        <v>3</v>
      </c>
      <c r="F142" s="45" t="s">
        <v>208</v>
      </c>
      <c r="G142" s="45" t="s">
        <v>93</v>
      </c>
      <c r="H142" s="34" t="s">
        <v>224</v>
      </c>
      <c r="I142" s="39">
        <v>1</v>
      </c>
      <c r="J142" s="46" t="s">
        <v>218</v>
      </c>
      <c r="K142" s="134" t="s">
        <v>223</v>
      </c>
      <c r="L142" s="119" t="s">
        <v>308</v>
      </c>
      <c r="M142" s="119">
        <v>5</v>
      </c>
      <c r="N142" s="135" t="s">
        <v>312</v>
      </c>
      <c r="O142" s="119" t="s">
        <v>367</v>
      </c>
      <c r="P142" s="119" t="s">
        <v>945</v>
      </c>
      <c r="Q142" s="27">
        <v>60</v>
      </c>
      <c r="R142" s="25">
        <v>20</v>
      </c>
      <c r="S142" s="25"/>
      <c r="T142" s="27"/>
      <c r="U142" s="136" t="s">
        <v>566</v>
      </c>
      <c r="V142" s="136" t="s">
        <v>542</v>
      </c>
      <c r="W142" s="136" t="s">
        <v>567</v>
      </c>
      <c r="X142" s="136" t="s">
        <v>568</v>
      </c>
      <c r="Y142" s="34" t="s">
        <v>93</v>
      </c>
      <c r="Z142" s="45"/>
      <c r="AA142" s="34">
        <f t="shared" si="4"/>
        <v>60</v>
      </c>
      <c r="AB142" s="34">
        <v>0</v>
      </c>
      <c r="AC142" s="34">
        <v>0</v>
      </c>
      <c r="AD142" s="38"/>
      <c r="AE142" s="138" t="s">
        <v>945</v>
      </c>
    </row>
    <row r="143" spans="1:31" s="40" customFormat="1" ht="15" customHeight="1">
      <c r="A143" s="202">
        <v>87</v>
      </c>
      <c r="B143" s="206" t="s">
        <v>280</v>
      </c>
      <c r="C143" s="204" t="s">
        <v>281</v>
      </c>
      <c r="D143" s="204" t="s">
        <v>281</v>
      </c>
      <c r="E143" s="202">
        <v>2</v>
      </c>
      <c r="F143" s="202" t="s">
        <v>43</v>
      </c>
      <c r="G143" s="202" t="s">
        <v>279</v>
      </c>
      <c r="H143" s="202">
        <v>23</v>
      </c>
      <c r="I143" s="202">
        <v>1</v>
      </c>
      <c r="J143" s="202"/>
      <c r="K143" s="209" t="s">
        <v>49</v>
      </c>
      <c r="L143" s="204" t="s">
        <v>309</v>
      </c>
      <c r="M143" s="204">
        <v>6</v>
      </c>
      <c r="N143" s="204" t="s">
        <v>324</v>
      </c>
      <c r="O143" s="204" t="s">
        <v>374</v>
      </c>
      <c r="P143" s="204">
        <v>71</v>
      </c>
      <c r="Q143" s="204">
        <v>70</v>
      </c>
      <c r="R143" s="204">
        <v>50</v>
      </c>
      <c r="S143" s="204"/>
      <c r="T143" s="204"/>
      <c r="U143" s="206" t="s">
        <v>541</v>
      </c>
      <c r="V143" s="206" t="s">
        <v>542</v>
      </c>
      <c r="W143" s="206" t="s">
        <v>669</v>
      </c>
      <c r="X143" s="206" t="s">
        <v>543</v>
      </c>
      <c r="Y143" s="202" t="s">
        <v>93</v>
      </c>
      <c r="Z143" s="202" t="s">
        <v>285</v>
      </c>
      <c r="AA143" s="202">
        <f t="shared" si="4"/>
        <v>70</v>
      </c>
      <c r="AB143" s="202">
        <v>0</v>
      </c>
      <c r="AC143" s="202">
        <v>0</v>
      </c>
      <c r="AD143" s="202"/>
      <c r="AE143" s="206"/>
    </row>
    <row r="144" spans="1:31" s="40" customFormat="1" ht="15" customHeight="1">
      <c r="A144" s="203">
        <v>125</v>
      </c>
      <c r="B144" s="207" t="s">
        <v>280</v>
      </c>
      <c r="C144" s="205" t="s">
        <v>281</v>
      </c>
      <c r="D144" s="205" t="s">
        <v>281</v>
      </c>
      <c r="E144" s="203">
        <v>2</v>
      </c>
      <c r="F144" s="203" t="s">
        <v>43</v>
      </c>
      <c r="G144" s="203" t="s">
        <v>45</v>
      </c>
      <c r="H144" s="203">
        <v>30</v>
      </c>
      <c r="I144" s="203">
        <v>1</v>
      </c>
      <c r="J144" s="203"/>
      <c r="K144" s="210" t="s">
        <v>49</v>
      </c>
      <c r="L144" s="205" t="s">
        <v>309</v>
      </c>
      <c r="M144" s="205">
        <v>6</v>
      </c>
      <c r="N144" s="205" t="s">
        <v>324</v>
      </c>
      <c r="O144" s="205" t="s">
        <v>374</v>
      </c>
      <c r="P144" s="205"/>
      <c r="Q144" s="205">
        <v>70</v>
      </c>
      <c r="R144" s="205">
        <v>50</v>
      </c>
      <c r="S144" s="205"/>
      <c r="T144" s="205"/>
      <c r="U144" s="207" t="s">
        <v>541</v>
      </c>
      <c r="V144" s="207" t="s">
        <v>542</v>
      </c>
      <c r="W144" s="207" t="s">
        <v>669</v>
      </c>
      <c r="X144" s="207" t="s">
        <v>543</v>
      </c>
      <c r="Y144" s="203" t="s">
        <v>93</v>
      </c>
      <c r="Z144" s="203"/>
      <c r="AA144" s="203">
        <f t="shared" si="4"/>
        <v>70</v>
      </c>
      <c r="AB144" s="203">
        <v>0</v>
      </c>
      <c r="AC144" s="203">
        <v>0</v>
      </c>
      <c r="AD144" s="203"/>
      <c r="AE144" s="207"/>
    </row>
    <row r="145" spans="1:31" s="138" customFormat="1" ht="30" customHeight="1">
      <c r="A145" s="132">
        <v>88</v>
      </c>
      <c r="B145" s="133" t="s">
        <v>231</v>
      </c>
      <c r="C145" s="119" t="s">
        <v>230</v>
      </c>
      <c r="D145" s="119" t="s">
        <v>230</v>
      </c>
      <c r="E145" s="132">
        <v>3</v>
      </c>
      <c r="F145" s="45" t="s">
        <v>208</v>
      </c>
      <c r="G145" s="45" t="s">
        <v>238</v>
      </c>
      <c r="H145" s="34">
        <v>29</v>
      </c>
      <c r="I145" s="39">
        <v>1</v>
      </c>
      <c r="J145" s="46" t="s">
        <v>214</v>
      </c>
      <c r="K145" s="134" t="s">
        <v>235</v>
      </c>
      <c r="L145" s="119" t="s">
        <v>309</v>
      </c>
      <c r="M145" s="119">
        <v>3</v>
      </c>
      <c r="N145" s="135" t="s">
        <v>313</v>
      </c>
      <c r="O145" s="119" t="s">
        <v>399</v>
      </c>
      <c r="P145" s="119" t="s">
        <v>945</v>
      </c>
      <c r="Q145" s="27">
        <v>60</v>
      </c>
      <c r="R145" s="25">
        <v>20</v>
      </c>
      <c r="S145" s="25"/>
      <c r="T145" s="27"/>
      <c r="U145" s="136" t="s">
        <v>546</v>
      </c>
      <c r="V145" s="136" t="s">
        <v>542</v>
      </c>
      <c r="W145" s="152" t="s">
        <v>670</v>
      </c>
      <c r="X145" s="152" t="s">
        <v>547</v>
      </c>
      <c r="Y145" s="34" t="s">
        <v>93</v>
      </c>
      <c r="Z145" s="45"/>
      <c r="AA145" s="34">
        <f t="shared" si="4"/>
        <v>60</v>
      </c>
      <c r="AB145" s="34">
        <v>0</v>
      </c>
      <c r="AC145" s="34">
        <v>0</v>
      </c>
      <c r="AD145" s="38"/>
      <c r="AE145" s="138" t="s">
        <v>945</v>
      </c>
    </row>
    <row r="146" spans="1:30" s="40" customFormat="1" ht="30" customHeight="1">
      <c r="A146" s="34"/>
      <c r="B146" s="28" t="s">
        <v>969</v>
      </c>
      <c r="C146" s="25" t="s">
        <v>970</v>
      </c>
      <c r="D146" s="25" t="s">
        <v>970</v>
      </c>
      <c r="E146" s="34">
        <v>3</v>
      </c>
      <c r="F146" s="45"/>
      <c r="G146" s="45"/>
      <c r="H146" s="34"/>
      <c r="I146" s="39"/>
      <c r="J146" s="46"/>
      <c r="K146" s="46"/>
      <c r="L146" s="25" t="s">
        <v>308</v>
      </c>
      <c r="M146" s="25">
        <v>4</v>
      </c>
      <c r="N146" s="27" t="s">
        <v>951</v>
      </c>
      <c r="O146" s="27" t="s">
        <v>952</v>
      </c>
      <c r="P146" s="25">
        <v>45</v>
      </c>
      <c r="Q146" s="27"/>
      <c r="R146" s="25"/>
      <c r="S146" s="25"/>
      <c r="T146" s="27"/>
      <c r="U146" s="29" t="s">
        <v>971</v>
      </c>
      <c r="V146" s="29"/>
      <c r="W146" s="30"/>
      <c r="X146" s="30"/>
      <c r="Y146" s="34"/>
      <c r="Z146" s="45"/>
      <c r="AA146" s="34"/>
      <c r="AB146" s="34"/>
      <c r="AC146" s="34"/>
      <c r="AD146" s="38"/>
    </row>
    <row r="147" spans="1:30" s="40" customFormat="1" ht="30" customHeight="1">
      <c r="A147" s="34">
        <v>89</v>
      </c>
      <c r="B147" s="28" t="s">
        <v>199</v>
      </c>
      <c r="C147" s="25" t="s">
        <v>242</v>
      </c>
      <c r="D147" s="25" t="s">
        <v>242</v>
      </c>
      <c r="E147" s="34">
        <v>3</v>
      </c>
      <c r="F147" s="45" t="s">
        <v>51</v>
      </c>
      <c r="G147" s="45" t="s">
        <v>238</v>
      </c>
      <c r="H147" s="34">
        <v>30</v>
      </c>
      <c r="I147" s="39">
        <v>1</v>
      </c>
      <c r="J147" s="46"/>
      <c r="K147" s="46"/>
      <c r="L147" s="25" t="s">
        <v>309</v>
      </c>
      <c r="M147" s="25">
        <v>3</v>
      </c>
      <c r="N147" s="27" t="s">
        <v>313</v>
      </c>
      <c r="O147" s="25" t="s">
        <v>373</v>
      </c>
      <c r="P147" s="25">
        <v>33</v>
      </c>
      <c r="Q147" s="25">
        <v>60</v>
      </c>
      <c r="R147" s="25">
        <v>50</v>
      </c>
      <c r="S147" s="25"/>
      <c r="T147" s="25"/>
      <c r="U147" s="29" t="s">
        <v>918</v>
      </c>
      <c r="V147" s="29" t="s">
        <v>542</v>
      </c>
      <c r="W147" s="31" t="s">
        <v>604</v>
      </c>
      <c r="X147" s="31" t="s">
        <v>680</v>
      </c>
      <c r="Y147" s="34" t="s">
        <v>93</v>
      </c>
      <c r="Z147" s="45"/>
      <c r="AA147" s="34">
        <f>Q147</f>
        <v>60</v>
      </c>
      <c r="AB147" s="34">
        <v>0</v>
      </c>
      <c r="AC147" s="34">
        <v>0</v>
      </c>
      <c r="AD147" s="38"/>
    </row>
    <row r="148" spans="1:31" s="40" customFormat="1" ht="10.5" customHeight="1">
      <c r="A148" s="202">
        <v>90</v>
      </c>
      <c r="B148" s="206" t="s">
        <v>67</v>
      </c>
      <c r="C148" s="204" t="s">
        <v>42</v>
      </c>
      <c r="D148" s="204" t="s">
        <v>431</v>
      </c>
      <c r="E148" s="202">
        <v>3</v>
      </c>
      <c r="F148" s="202" t="s">
        <v>160</v>
      </c>
      <c r="G148" s="202" t="s">
        <v>163</v>
      </c>
      <c r="H148" s="202">
        <v>10</v>
      </c>
      <c r="I148" s="202">
        <v>3</v>
      </c>
      <c r="J148" s="202"/>
      <c r="K148" s="209"/>
      <c r="L148" s="204" t="s">
        <v>309</v>
      </c>
      <c r="M148" s="204">
        <v>3</v>
      </c>
      <c r="N148" s="204" t="s">
        <v>313</v>
      </c>
      <c r="O148" s="204" t="s">
        <v>336</v>
      </c>
      <c r="P148" s="204">
        <v>67</v>
      </c>
      <c r="Q148" s="204">
        <v>90</v>
      </c>
      <c r="R148" s="204">
        <v>50</v>
      </c>
      <c r="S148" s="204" t="s">
        <v>147</v>
      </c>
      <c r="T148" s="204" t="s">
        <v>165</v>
      </c>
      <c r="U148" s="206" t="s">
        <v>601</v>
      </c>
      <c r="V148" s="206" t="s">
        <v>542</v>
      </c>
      <c r="W148" s="206" t="s">
        <v>671</v>
      </c>
      <c r="X148" s="206" t="s">
        <v>602</v>
      </c>
      <c r="Y148" s="202" t="s">
        <v>93</v>
      </c>
      <c r="Z148" s="202"/>
      <c r="AA148" s="202">
        <v>65</v>
      </c>
      <c r="AB148" s="202">
        <v>0</v>
      </c>
      <c r="AC148" s="202">
        <v>25</v>
      </c>
      <c r="AD148" s="202"/>
      <c r="AE148" s="204"/>
    </row>
    <row r="149" spans="1:31" s="40" customFormat="1" ht="10.5" customHeight="1">
      <c r="A149" s="222">
        <v>128</v>
      </c>
      <c r="B149" s="224" t="s">
        <v>67</v>
      </c>
      <c r="C149" s="223" t="s">
        <v>42</v>
      </c>
      <c r="D149" s="223" t="s">
        <v>431</v>
      </c>
      <c r="E149" s="222">
        <v>3</v>
      </c>
      <c r="F149" s="222" t="s">
        <v>43</v>
      </c>
      <c r="G149" s="222" t="s">
        <v>249</v>
      </c>
      <c r="H149" s="222">
        <v>62</v>
      </c>
      <c r="I149" s="222">
        <v>3</v>
      </c>
      <c r="J149" s="222"/>
      <c r="K149" s="225"/>
      <c r="L149" s="223" t="s">
        <v>309</v>
      </c>
      <c r="M149" s="223">
        <v>3</v>
      </c>
      <c r="N149" s="223" t="s">
        <v>313</v>
      </c>
      <c r="O149" s="223" t="s">
        <v>336</v>
      </c>
      <c r="P149" s="223"/>
      <c r="Q149" s="223">
        <v>90</v>
      </c>
      <c r="R149" s="223">
        <v>50</v>
      </c>
      <c r="S149" s="223"/>
      <c r="T149" s="223"/>
      <c r="U149" s="224" t="s">
        <v>601</v>
      </c>
      <c r="V149" s="224" t="s">
        <v>542</v>
      </c>
      <c r="W149" s="224" t="s">
        <v>671</v>
      </c>
      <c r="X149" s="224" t="s">
        <v>602</v>
      </c>
      <c r="Y149" s="222" t="s">
        <v>93</v>
      </c>
      <c r="Z149" s="222"/>
      <c r="AA149" s="222">
        <v>65</v>
      </c>
      <c r="AB149" s="222">
        <v>0</v>
      </c>
      <c r="AC149" s="222">
        <v>25</v>
      </c>
      <c r="AD149" s="222"/>
      <c r="AE149" s="223"/>
    </row>
    <row r="150" spans="1:31" s="40" customFormat="1" ht="10.5" customHeight="1">
      <c r="A150" s="203">
        <v>129</v>
      </c>
      <c r="B150" s="207" t="s">
        <v>67</v>
      </c>
      <c r="C150" s="205" t="s">
        <v>42</v>
      </c>
      <c r="D150" s="205" t="s">
        <v>431</v>
      </c>
      <c r="E150" s="203">
        <v>3</v>
      </c>
      <c r="F150" s="203" t="s">
        <v>122</v>
      </c>
      <c r="G150" s="203" t="s">
        <v>44</v>
      </c>
      <c r="H150" s="203">
        <v>20</v>
      </c>
      <c r="I150" s="203">
        <v>3</v>
      </c>
      <c r="J150" s="203"/>
      <c r="K150" s="210"/>
      <c r="L150" s="205" t="s">
        <v>309</v>
      </c>
      <c r="M150" s="205">
        <v>3</v>
      </c>
      <c r="N150" s="205" t="s">
        <v>313</v>
      </c>
      <c r="O150" s="205" t="s">
        <v>336</v>
      </c>
      <c r="P150" s="205"/>
      <c r="Q150" s="205">
        <v>90</v>
      </c>
      <c r="R150" s="205">
        <v>50</v>
      </c>
      <c r="S150" s="205"/>
      <c r="T150" s="205"/>
      <c r="U150" s="207" t="s">
        <v>601</v>
      </c>
      <c r="V150" s="207" t="s">
        <v>542</v>
      </c>
      <c r="W150" s="207" t="s">
        <v>671</v>
      </c>
      <c r="X150" s="207" t="s">
        <v>602</v>
      </c>
      <c r="Y150" s="203" t="s">
        <v>93</v>
      </c>
      <c r="Z150" s="203"/>
      <c r="AA150" s="203">
        <f>Q150</f>
        <v>90</v>
      </c>
      <c r="AB150" s="203">
        <v>0</v>
      </c>
      <c r="AC150" s="203">
        <f>Q150-AA150</f>
        <v>0</v>
      </c>
      <c r="AD150" s="203"/>
      <c r="AE150" s="205"/>
    </row>
    <row r="151" spans="1:31" s="40" customFormat="1" ht="15" customHeight="1">
      <c r="A151" s="202">
        <v>91</v>
      </c>
      <c r="B151" s="206" t="s">
        <v>199</v>
      </c>
      <c r="C151" s="204" t="s">
        <v>42</v>
      </c>
      <c r="D151" s="204" t="s">
        <v>432</v>
      </c>
      <c r="E151" s="202">
        <v>3</v>
      </c>
      <c r="F151" s="202" t="s">
        <v>153</v>
      </c>
      <c r="G151" s="202" t="s">
        <v>188</v>
      </c>
      <c r="H151" s="202">
        <v>30</v>
      </c>
      <c r="I151" s="202">
        <v>3</v>
      </c>
      <c r="J151" s="202"/>
      <c r="K151" s="209"/>
      <c r="L151" s="204" t="s">
        <v>308</v>
      </c>
      <c r="M151" s="204">
        <v>5</v>
      </c>
      <c r="N151" s="204" t="s">
        <v>312</v>
      </c>
      <c r="O151" s="204" t="s">
        <v>393</v>
      </c>
      <c r="P151" s="204">
        <v>34</v>
      </c>
      <c r="Q151" s="204">
        <v>90</v>
      </c>
      <c r="R151" s="204">
        <v>50</v>
      </c>
      <c r="S151" s="204" t="s">
        <v>147</v>
      </c>
      <c r="T151" s="204" t="s">
        <v>165</v>
      </c>
      <c r="U151" s="206" t="s">
        <v>919</v>
      </c>
      <c r="V151" s="206" t="s">
        <v>542</v>
      </c>
      <c r="W151" s="206" t="s">
        <v>594</v>
      </c>
      <c r="X151" s="206" t="s">
        <v>595</v>
      </c>
      <c r="Y151" s="202" t="s">
        <v>93</v>
      </c>
      <c r="Z151" s="202"/>
      <c r="AA151" s="202">
        <v>40</v>
      </c>
      <c r="AB151" s="202">
        <v>0</v>
      </c>
      <c r="AC151" s="202">
        <v>50</v>
      </c>
      <c r="AD151" s="202"/>
      <c r="AE151" s="204"/>
    </row>
    <row r="152" spans="1:31" s="40" customFormat="1" ht="15" customHeight="1">
      <c r="A152" s="203">
        <v>132</v>
      </c>
      <c r="B152" s="207" t="s">
        <v>199</v>
      </c>
      <c r="C152" s="205" t="s">
        <v>42</v>
      </c>
      <c r="D152" s="205" t="s">
        <v>432</v>
      </c>
      <c r="E152" s="203" t="s">
        <v>226</v>
      </c>
      <c r="F152" s="203" t="s">
        <v>122</v>
      </c>
      <c r="G152" s="203" t="s">
        <v>45</v>
      </c>
      <c r="H152" s="203">
        <v>20</v>
      </c>
      <c r="I152" s="203">
        <v>3</v>
      </c>
      <c r="J152" s="203"/>
      <c r="K152" s="210"/>
      <c r="L152" s="205" t="s">
        <v>308</v>
      </c>
      <c r="M152" s="205">
        <v>5</v>
      </c>
      <c r="N152" s="205" t="s">
        <v>312</v>
      </c>
      <c r="O152" s="205" t="s">
        <v>393</v>
      </c>
      <c r="P152" s="205"/>
      <c r="Q152" s="205">
        <v>90</v>
      </c>
      <c r="R152" s="205">
        <v>50</v>
      </c>
      <c r="S152" s="205"/>
      <c r="T152" s="205"/>
      <c r="U152" s="207" t="s">
        <v>919</v>
      </c>
      <c r="V152" s="207" t="s">
        <v>542</v>
      </c>
      <c r="W152" s="207" t="s">
        <v>594</v>
      </c>
      <c r="X152" s="207" t="s">
        <v>595</v>
      </c>
      <c r="Y152" s="203" t="s">
        <v>93</v>
      </c>
      <c r="Z152" s="203"/>
      <c r="AA152" s="203">
        <f>Q152</f>
        <v>90</v>
      </c>
      <c r="AB152" s="203">
        <v>0</v>
      </c>
      <c r="AC152" s="203">
        <f>Q152-AA152</f>
        <v>0</v>
      </c>
      <c r="AD152" s="203"/>
      <c r="AE152" s="205"/>
    </row>
    <row r="153" spans="1:31" s="138" customFormat="1" ht="10.5" customHeight="1">
      <c r="A153" s="240">
        <v>92</v>
      </c>
      <c r="B153" s="241" t="s">
        <v>199</v>
      </c>
      <c r="C153" s="242" t="s">
        <v>42</v>
      </c>
      <c r="D153" s="242" t="s">
        <v>433</v>
      </c>
      <c r="E153" s="240" t="s">
        <v>226</v>
      </c>
      <c r="F153" s="202" t="s">
        <v>122</v>
      </c>
      <c r="G153" s="202" t="s">
        <v>295</v>
      </c>
      <c r="H153" s="202">
        <v>90</v>
      </c>
      <c r="I153" s="202">
        <v>3</v>
      </c>
      <c r="J153" s="202"/>
      <c r="K153" s="243"/>
      <c r="L153" s="242" t="s">
        <v>308</v>
      </c>
      <c r="M153" s="242">
        <v>6</v>
      </c>
      <c r="N153" s="242" t="s">
        <v>312</v>
      </c>
      <c r="O153" s="242" t="s">
        <v>402</v>
      </c>
      <c r="P153" s="242" t="s">
        <v>945</v>
      </c>
      <c r="Q153" s="204">
        <v>70</v>
      </c>
      <c r="R153" s="204">
        <v>50</v>
      </c>
      <c r="S153" s="204"/>
      <c r="T153" s="204"/>
      <c r="U153" s="241" t="s">
        <v>596</v>
      </c>
      <c r="V153" s="241" t="s">
        <v>542</v>
      </c>
      <c r="W153" s="241" t="s">
        <v>591</v>
      </c>
      <c r="X153" s="241" t="s">
        <v>598</v>
      </c>
      <c r="Y153" s="202" t="s">
        <v>93</v>
      </c>
      <c r="Z153" s="202"/>
      <c r="AA153" s="202">
        <v>0</v>
      </c>
      <c r="AB153" s="202">
        <v>0</v>
      </c>
      <c r="AC153" s="202">
        <v>70</v>
      </c>
      <c r="AD153" s="202"/>
      <c r="AE153" s="241" t="s">
        <v>945</v>
      </c>
    </row>
    <row r="154" spans="1:31" s="40" customFormat="1" ht="10.5" customHeight="1">
      <c r="A154" s="222">
        <v>134</v>
      </c>
      <c r="B154" s="224" t="s">
        <v>199</v>
      </c>
      <c r="C154" s="223" t="s">
        <v>42</v>
      </c>
      <c r="D154" s="223" t="s">
        <v>433</v>
      </c>
      <c r="E154" s="222" t="s">
        <v>226</v>
      </c>
      <c r="F154" s="222" t="s">
        <v>122</v>
      </c>
      <c r="G154" s="222" t="s">
        <v>88</v>
      </c>
      <c r="H154" s="222">
        <v>30</v>
      </c>
      <c r="I154" s="222">
        <v>3</v>
      </c>
      <c r="J154" s="222"/>
      <c r="K154" s="225"/>
      <c r="L154" s="223" t="s">
        <v>308</v>
      </c>
      <c r="M154" s="223">
        <v>6</v>
      </c>
      <c r="N154" s="223" t="s">
        <v>312</v>
      </c>
      <c r="O154" s="223" t="s">
        <v>402</v>
      </c>
      <c r="P154" s="223"/>
      <c r="Q154" s="223">
        <v>70</v>
      </c>
      <c r="R154" s="223">
        <v>50</v>
      </c>
      <c r="S154" s="223"/>
      <c r="T154" s="223"/>
      <c r="U154" s="224" t="s">
        <v>596</v>
      </c>
      <c r="V154" s="224" t="s">
        <v>542</v>
      </c>
      <c r="W154" s="224" t="s">
        <v>591</v>
      </c>
      <c r="X154" s="224" t="s">
        <v>598</v>
      </c>
      <c r="Y154" s="222" t="s">
        <v>93</v>
      </c>
      <c r="Z154" s="222"/>
      <c r="AA154" s="222">
        <v>0</v>
      </c>
      <c r="AB154" s="222">
        <v>0</v>
      </c>
      <c r="AC154" s="222">
        <v>70</v>
      </c>
      <c r="AD154" s="222"/>
      <c r="AE154" s="224"/>
    </row>
    <row r="155" spans="1:31" s="40" customFormat="1" ht="10.5" customHeight="1">
      <c r="A155" s="203">
        <v>135</v>
      </c>
      <c r="B155" s="207" t="s">
        <v>199</v>
      </c>
      <c r="C155" s="205" t="s">
        <v>42</v>
      </c>
      <c r="D155" s="205" t="s">
        <v>433</v>
      </c>
      <c r="E155" s="203" t="s">
        <v>226</v>
      </c>
      <c r="F155" s="203" t="s">
        <v>122</v>
      </c>
      <c r="G155" s="203" t="s">
        <v>75</v>
      </c>
      <c r="H155" s="203">
        <v>20</v>
      </c>
      <c r="I155" s="203">
        <v>3</v>
      </c>
      <c r="J155" s="203"/>
      <c r="K155" s="210"/>
      <c r="L155" s="205" t="s">
        <v>308</v>
      </c>
      <c r="M155" s="205">
        <v>6</v>
      </c>
      <c r="N155" s="205" t="s">
        <v>312</v>
      </c>
      <c r="O155" s="205" t="s">
        <v>402</v>
      </c>
      <c r="P155" s="205"/>
      <c r="Q155" s="205">
        <v>70</v>
      </c>
      <c r="R155" s="205">
        <v>50</v>
      </c>
      <c r="S155" s="205"/>
      <c r="T155" s="205"/>
      <c r="U155" s="207" t="s">
        <v>596</v>
      </c>
      <c r="V155" s="207" t="s">
        <v>542</v>
      </c>
      <c r="W155" s="207" t="s">
        <v>591</v>
      </c>
      <c r="X155" s="207" t="s">
        <v>598</v>
      </c>
      <c r="Y155" s="203" t="s">
        <v>93</v>
      </c>
      <c r="Z155" s="203"/>
      <c r="AA155" s="203">
        <v>0</v>
      </c>
      <c r="AB155" s="203">
        <v>0</v>
      </c>
      <c r="AC155" s="203">
        <v>70</v>
      </c>
      <c r="AD155" s="203"/>
      <c r="AE155" s="207"/>
    </row>
    <row r="156" spans="1:31" s="40" customFormat="1" ht="30" customHeight="1">
      <c r="A156" s="104"/>
      <c r="B156" s="110" t="s">
        <v>67</v>
      </c>
      <c r="C156" s="108" t="s">
        <v>242</v>
      </c>
      <c r="D156" s="108" t="s">
        <v>972</v>
      </c>
      <c r="E156" s="104">
        <v>3</v>
      </c>
      <c r="F156" s="104"/>
      <c r="G156" s="104"/>
      <c r="H156" s="104"/>
      <c r="I156" s="104"/>
      <c r="J156" s="104"/>
      <c r="K156" s="106"/>
      <c r="L156" s="108" t="s">
        <v>309</v>
      </c>
      <c r="M156" s="108">
        <v>2</v>
      </c>
      <c r="N156" s="121" t="s">
        <v>313</v>
      </c>
      <c r="O156" s="121" t="s">
        <v>973</v>
      </c>
      <c r="P156" s="108">
        <v>35</v>
      </c>
      <c r="Q156" s="108"/>
      <c r="R156" s="108"/>
      <c r="S156" s="108"/>
      <c r="T156" s="108"/>
      <c r="U156" s="110" t="s">
        <v>593</v>
      </c>
      <c r="V156" s="110"/>
      <c r="W156" s="110"/>
      <c r="X156" s="110"/>
      <c r="Y156" s="104"/>
      <c r="Z156" s="104"/>
      <c r="AA156" s="104"/>
      <c r="AB156" s="104"/>
      <c r="AC156" s="104"/>
      <c r="AD156" s="104"/>
      <c r="AE156" s="110"/>
    </row>
    <row r="157" spans="1:31" s="40" customFormat="1" ht="30" customHeight="1">
      <c r="A157" s="34">
        <v>93</v>
      </c>
      <c r="B157" s="28" t="s">
        <v>467</v>
      </c>
      <c r="C157" s="25" t="s">
        <v>70</v>
      </c>
      <c r="D157" s="25" t="s">
        <v>434</v>
      </c>
      <c r="E157" s="34">
        <v>3</v>
      </c>
      <c r="F157" s="45" t="s">
        <v>51</v>
      </c>
      <c r="G157" s="45" t="s">
        <v>93</v>
      </c>
      <c r="H157" s="34">
        <v>82</v>
      </c>
      <c r="I157" s="39">
        <v>3</v>
      </c>
      <c r="J157" s="46"/>
      <c r="K157" s="46"/>
      <c r="L157" s="25" t="s">
        <v>309</v>
      </c>
      <c r="M157" s="25">
        <v>2</v>
      </c>
      <c r="N157" s="27" t="s">
        <v>313</v>
      </c>
      <c r="O157" s="25" t="s">
        <v>374</v>
      </c>
      <c r="P157" s="25">
        <v>81</v>
      </c>
      <c r="Q157" s="27">
        <v>70</v>
      </c>
      <c r="R157" s="25">
        <v>50</v>
      </c>
      <c r="S157" s="25"/>
      <c r="T157" s="27"/>
      <c r="U157" s="29" t="s">
        <v>920</v>
      </c>
      <c r="V157" s="29" t="s">
        <v>507</v>
      </c>
      <c r="W157" s="31" t="s">
        <v>510</v>
      </c>
      <c r="X157" s="31" t="s">
        <v>511</v>
      </c>
      <c r="Y157" s="34" t="s">
        <v>96</v>
      </c>
      <c r="Z157" s="45"/>
      <c r="AA157" s="34">
        <v>70</v>
      </c>
      <c r="AB157" s="34">
        <v>0</v>
      </c>
      <c r="AC157" s="34">
        <v>0</v>
      </c>
      <c r="AD157" s="38"/>
      <c r="AE157" s="25"/>
    </row>
    <row r="158" spans="1:31" s="40" customFormat="1" ht="10.5" customHeight="1">
      <c r="A158" s="202">
        <v>94</v>
      </c>
      <c r="B158" s="206" t="s">
        <v>467</v>
      </c>
      <c r="C158" s="204" t="s">
        <v>70</v>
      </c>
      <c r="D158" s="204" t="s">
        <v>435</v>
      </c>
      <c r="E158" s="202">
        <v>3</v>
      </c>
      <c r="F158" s="202" t="s">
        <v>122</v>
      </c>
      <c r="G158" s="202" t="s">
        <v>44</v>
      </c>
      <c r="H158" s="202">
        <v>20</v>
      </c>
      <c r="I158" s="202">
        <v>3</v>
      </c>
      <c r="J158" s="202"/>
      <c r="K158" s="209"/>
      <c r="L158" s="204" t="s">
        <v>308</v>
      </c>
      <c r="M158" s="204">
        <v>6</v>
      </c>
      <c r="N158" s="204" t="s">
        <v>312</v>
      </c>
      <c r="O158" s="204" t="s">
        <v>314</v>
      </c>
      <c r="P158" s="204">
        <v>91</v>
      </c>
      <c r="Q158" s="204">
        <v>80</v>
      </c>
      <c r="R158" s="204">
        <v>50</v>
      </c>
      <c r="S158" s="204"/>
      <c r="T158" s="204"/>
      <c r="U158" s="206" t="s">
        <v>921</v>
      </c>
      <c r="V158" s="206" t="s">
        <v>507</v>
      </c>
      <c r="W158" s="206" t="s">
        <v>510</v>
      </c>
      <c r="X158" s="206" t="s">
        <v>511</v>
      </c>
      <c r="Y158" s="202" t="s">
        <v>96</v>
      </c>
      <c r="Z158" s="202"/>
      <c r="AA158" s="202">
        <f>Q158</f>
        <v>80</v>
      </c>
      <c r="AB158" s="202">
        <v>0</v>
      </c>
      <c r="AC158" s="202">
        <f>Q158-AA158</f>
        <v>0</v>
      </c>
      <c r="AD158" s="202"/>
      <c r="AE158" s="204"/>
    </row>
    <row r="159" spans="1:31" s="40" customFormat="1" ht="14.25" customHeight="1">
      <c r="A159" s="222">
        <v>138</v>
      </c>
      <c r="B159" s="224" t="s">
        <v>467</v>
      </c>
      <c r="C159" s="223" t="s">
        <v>70</v>
      </c>
      <c r="D159" s="223" t="s">
        <v>435</v>
      </c>
      <c r="E159" s="222" t="s">
        <v>226</v>
      </c>
      <c r="F159" s="222" t="s">
        <v>122</v>
      </c>
      <c r="G159" s="222" t="s">
        <v>45</v>
      </c>
      <c r="H159" s="222">
        <v>20</v>
      </c>
      <c r="I159" s="222">
        <v>3</v>
      </c>
      <c r="J159" s="222"/>
      <c r="K159" s="225"/>
      <c r="L159" s="223" t="s">
        <v>308</v>
      </c>
      <c r="M159" s="223">
        <v>6</v>
      </c>
      <c r="N159" s="223" t="s">
        <v>312</v>
      </c>
      <c r="O159" s="223" t="s">
        <v>314</v>
      </c>
      <c r="P159" s="223"/>
      <c r="Q159" s="223">
        <v>80</v>
      </c>
      <c r="R159" s="223">
        <v>50</v>
      </c>
      <c r="S159" s="223"/>
      <c r="T159" s="223"/>
      <c r="U159" s="224" t="s">
        <v>921</v>
      </c>
      <c r="V159" s="224" t="s">
        <v>507</v>
      </c>
      <c r="W159" s="224" t="s">
        <v>510</v>
      </c>
      <c r="X159" s="224" t="s">
        <v>511</v>
      </c>
      <c r="Y159" s="222" t="s">
        <v>96</v>
      </c>
      <c r="Z159" s="222"/>
      <c r="AA159" s="222">
        <f>Q159</f>
        <v>80</v>
      </c>
      <c r="AB159" s="222">
        <v>0</v>
      </c>
      <c r="AC159" s="222">
        <f>Q159-AA159</f>
        <v>0</v>
      </c>
      <c r="AD159" s="222"/>
      <c r="AE159" s="223"/>
    </row>
    <row r="160" spans="1:31" s="40" customFormat="1" ht="14.25" customHeight="1">
      <c r="A160" s="203">
        <v>139</v>
      </c>
      <c r="B160" s="207" t="s">
        <v>467</v>
      </c>
      <c r="C160" s="205" t="s">
        <v>70</v>
      </c>
      <c r="D160" s="205" t="s">
        <v>435</v>
      </c>
      <c r="E160" s="203" t="s">
        <v>226</v>
      </c>
      <c r="F160" s="203" t="s">
        <v>122</v>
      </c>
      <c r="G160" s="203" t="s">
        <v>88</v>
      </c>
      <c r="H160" s="203">
        <v>30</v>
      </c>
      <c r="I160" s="203">
        <v>3</v>
      </c>
      <c r="J160" s="203"/>
      <c r="K160" s="210"/>
      <c r="L160" s="205" t="s">
        <v>308</v>
      </c>
      <c r="M160" s="205">
        <v>6</v>
      </c>
      <c r="N160" s="205" t="s">
        <v>312</v>
      </c>
      <c r="O160" s="205" t="s">
        <v>314</v>
      </c>
      <c r="P160" s="205"/>
      <c r="Q160" s="205">
        <v>80</v>
      </c>
      <c r="R160" s="205">
        <v>50</v>
      </c>
      <c r="S160" s="205"/>
      <c r="T160" s="205"/>
      <c r="U160" s="207" t="s">
        <v>921</v>
      </c>
      <c r="V160" s="207" t="s">
        <v>507</v>
      </c>
      <c r="W160" s="207" t="s">
        <v>510</v>
      </c>
      <c r="X160" s="207" t="s">
        <v>511</v>
      </c>
      <c r="Y160" s="203" t="s">
        <v>96</v>
      </c>
      <c r="Z160" s="203"/>
      <c r="AA160" s="203">
        <v>20</v>
      </c>
      <c r="AB160" s="203">
        <v>0</v>
      </c>
      <c r="AC160" s="203">
        <v>60</v>
      </c>
      <c r="AD160" s="203"/>
      <c r="AE160" s="205"/>
    </row>
    <row r="161" spans="1:31" s="40" customFormat="1" ht="14.25" customHeight="1">
      <c r="A161" s="202">
        <v>95</v>
      </c>
      <c r="B161" s="206" t="s">
        <v>467</v>
      </c>
      <c r="C161" s="204" t="s">
        <v>70</v>
      </c>
      <c r="D161" s="204" t="s">
        <v>436</v>
      </c>
      <c r="E161" s="202">
        <v>3</v>
      </c>
      <c r="F161" s="202" t="s">
        <v>153</v>
      </c>
      <c r="G161" s="202" t="s">
        <v>188</v>
      </c>
      <c r="H161" s="202">
        <v>30</v>
      </c>
      <c r="I161" s="202">
        <v>3</v>
      </c>
      <c r="J161" s="202"/>
      <c r="K161" s="209"/>
      <c r="L161" s="204" t="s">
        <v>309</v>
      </c>
      <c r="M161" s="204">
        <v>6</v>
      </c>
      <c r="N161" s="204" t="s">
        <v>313</v>
      </c>
      <c r="O161" s="204" t="s">
        <v>764</v>
      </c>
      <c r="P161" s="204">
        <v>80</v>
      </c>
      <c r="Q161" s="204">
        <v>70</v>
      </c>
      <c r="R161" s="204">
        <v>50</v>
      </c>
      <c r="S161" s="204" t="s">
        <v>147</v>
      </c>
      <c r="T161" s="204" t="s">
        <v>165</v>
      </c>
      <c r="U161" s="206" t="s">
        <v>922</v>
      </c>
      <c r="V161" s="206" t="s">
        <v>507</v>
      </c>
      <c r="W161" s="206" t="s">
        <v>510</v>
      </c>
      <c r="X161" s="206" t="s">
        <v>511</v>
      </c>
      <c r="Y161" s="202" t="s">
        <v>96</v>
      </c>
      <c r="Z161" s="202"/>
      <c r="AA161" s="202">
        <v>60</v>
      </c>
      <c r="AB161" s="202">
        <v>0</v>
      </c>
      <c r="AC161" s="202">
        <v>10</v>
      </c>
      <c r="AD161" s="202"/>
      <c r="AE161" s="204"/>
    </row>
    <row r="162" spans="1:31" s="40" customFormat="1" ht="14.25" customHeight="1">
      <c r="A162" s="203">
        <v>141</v>
      </c>
      <c r="B162" s="207" t="s">
        <v>467</v>
      </c>
      <c r="C162" s="205" t="s">
        <v>70</v>
      </c>
      <c r="D162" s="205" t="s">
        <v>436</v>
      </c>
      <c r="E162" s="203">
        <v>3</v>
      </c>
      <c r="F162" s="203" t="s">
        <v>51</v>
      </c>
      <c r="G162" s="203" t="s">
        <v>238</v>
      </c>
      <c r="H162" s="203">
        <v>30</v>
      </c>
      <c r="I162" s="203">
        <v>3</v>
      </c>
      <c r="J162" s="203"/>
      <c r="K162" s="210"/>
      <c r="L162" s="205" t="s">
        <v>309</v>
      </c>
      <c r="M162" s="205">
        <v>6</v>
      </c>
      <c r="N162" s="205" t="s">
        <v>313</v>
      </c>
      <c r="O162" s="205">
        <v>701</v>
      </c>
      <c r="P162" s="205"/>
      <c r="Q162" s="205">
        <v>70</v>
      </c>
      <c r="R162" s="205">
        <v>50</v>
      </c>
      <c r="S162" s="205"/>
      <c r="T162" s="205"/>
      <c r="U162" s="207" t="s">
        <v>923</v>
      </c>
      <c r="V162" s="207" t="s">
        <v>507</v>
      </c>
      <c r="W162" s="207" t="s">
        <v>510</v>
      </c>
      <c r="X162" s="207" t="s">
        <v>511</v>
      </c>
      <c r="Y162" s="203" t="s">
        <v>96</v>
      </c>
      <c r="Z162" s="203"/>
      <c r="AA162" s="203">
        <v>60</v>
      </c>
      <c r="AB162" s="203">
        <v>0</v>
      </c>
      <c r="AC162" s="203">
        <v>10</v>
      </c>
      <c r="AD162" s="203"/>
      <c r="AE162" s="205"/>
    </row>
    <row r="163" spans="1:31" s="40" customFormat="1" ht="28.5" customHeight="1">
      <c r="A163" s="34">
        <v>96</v>
      </c>
      <c r="B163" s="29" t="s">
        <v>68</v>
      </c>
      <c r="C163" s="25" t="s">
        <v>69</v>
      </c>
      <c r="D163" s="25" t="s">
        <v>69</v>
      </c>
      <c r="E163" s="34">
        <v>3</v>
      </c>
      <c r="F163" s="45" t="s">
        <v>51</v>
      </c>
      <c r="G163" s="45" t="s">
        <v>249</v>
      </c>
      <c r="H163" s="35">
        <v>75</v>
      </c>
      <c r="I163" s="39">
        <v>1</v>
      </c>
      <c r="J163" s="46"/>
      <c r="K163" s="46"/>
      <c r="L163" s="25" t="s">
        <v>308</v>
      </c>
      <c r="M163" s="25">
        <v>6</v>
      </c>
      <c r="N163" s="27" t="s">
        <v>312</v>
      </c>
      <c r="O163" s="25" t="s">
        <v>327</v>
      </c>
      <c r="P163" s="25">
        <v>44</v>
      </c>
      <c r="Q163" s="27">
        <v>80</v>
      </c>
      <c r="R163" s="25">
        <v>50</v>
      </c>
      <c r="S163" s="25"/>
      <c r="T163" s="27"/>
      <c r="U163" s="29" t="s">
        <v>512</v>
      </c>
      <c r="V163" s="29" t="s">
        <v>507</v>
      </c>
      <c r="W163" s="31" t="s">
        <v>513</v>
      </c>
      <c r="X163" s="31" t="s">
        <v>514</v>
      </c>
      <c r="Y163" s="34" t="s">
        <v>96</v>
      </c>
      <c r="Z163" s="45"/>
      <c r="AA163" s="34">
        <f>Q163</f>
        <v>80</v>
      </c>
      <c r="AB163" s="34">
        <v>0</v>
      </c>
      <c r="AC163" s="34">
        <v>0</v>
      </c>
      <c r="AD163" s="38"/>
      <c r="AE163" s="25"/>
    </row>
    <row r="164" spans="1:31" s="40" customFormat="1" ht="16.5" customHeight="1">
      <c r="A164" s="202">
        <v>97</v>
      </c>
      <c r="B164" s="206" t="s">
        <v>55</v>
      </c>
      <c r="C164" s="204" t="s">
        <v>56</v>
      </c>
      <c r="D164" s="204" t="s">
        <v>437</v>
      </c>
      <c r="E164" s="202">
        <v>3</v>
      </c>
      <c r="F164" s="202" t="s">
        <v>153</v>
      </c>
      <c r="G164" s="202" t="s">
        <v>188</v>
      </c>
      <c r="H164" s="202">
        <v>30</v>
      </c>
      <c r="I164" s="202">
        <v>4</v>
      </c>
      <c r="J164" s="202"/>
      <c r="K164" s="209" t="s">
        <v>57</v>
      </c>
      <c r="L164" s="204" t="s">
        <v>308</v>
      </c>
      <c r="M164" s="204">
        <v>2</v>
      </c>
      <c r="N164" s="204" t="s">
        <v>312</v>
      </c>
      <c r="O164" s="204" t="s">
        <v>764</v>
      </c>
      <c r="P164" s="204">
        <v>35</v>
      </c>
      <c r="Q164" s="204">
        <v>70</v>
      </c>
      <c r="R164" s="204">
        <v>50</v>
      </c>
      <c r="S164" s="204"/>
      <c r="T164" s="204"/>
      <c r="U164" s="206" t="s">
        <v>878</v>
      </c>
      <c r="V164" s="206" t="s">
        <v>808</v>
      </c>
      <c r="W164" s="208" t="s">
        <v>884</v>
      </c>
      <c r="X164" s="208" t="s">
        <v>885</v>
      </c>
      <c r="Y164" s="202" t="s">
        <v>94</v>
      </c>
      <c r="Z164" s="202"/>
      <c r="AA164" s="202">
        <v>70</v>
      </c>
      <c r="AB164" s="202">
        <v>0</v>
      </c>
      <c r="AC164" s="202">
        <v>0</v>
      </c>
      <c r="AD164" s="202"/>
      <c r="AE164" s="204"/>
    </row>
    <row r="165" spans="1:31" s="40" customFormat="1" ht="16.5" customHeight="1">
      <c r="A165" s="203">
        <v>144</v>
      </c>
      <c r="B165" s="207" t="s">
        <v>55</v>
      </c>
      <c r="C165" s="205" t="s">
        <v>56</v>
      </c>
      <c r="D165" s="205" t="s">
        <v>437</v>
      </c>
      <c r="E165" s="203">
        <v>3</v>
      </c>
      <c r="F165" s="203" t="s">
        <v>51</v>
      </c>
      <c r="G165" s="203" t="s">
        <v>238</v>
      </c>
      <c r="H165" s="203">
        <v>30</v>
      </c>
      <c r="I165" s="203">
        <v>4</v>
      </c>
      <c r="J165" s="203"/>
      <c r="K165" s="210" t="s">
        <v>57</v>
      </c>
      <c r="L165" s="205" t="s">
        <v>308</v>
      </c>
      <c r="M165" s="205">
        <v>2</v>
      </c>
      <c r="N165" s="205" t="s">
        <v>312</v>
      </c>
      <c r="O165" s="205">
        <v>701</v>
      </c>
      <c r="P165" s="205"/>
      <c r="Q165" s="205">
        <v>70</v>
      </c>
      <c r="R165" s="205">
        <v>50</v>
      </c>
      <c r="S165" s="205"/>
      <c r="T165" s="205"/>
      <c r="U165" s="207"/>
      <c r="V165" s="207"/>
      <c r="W165" s="207"/>
      <c r="X165" s="207"/>
      <c r="Y165" s="203" t="s">
        <v>94</v>
      </c>
      <c r="Z165" s="203"/>
      <c r="AA165" s="203">
        <v>70</v>
      </c>
      <c r="AB165" s="203">
        <v>0</v>
      </c>
      <c r="AC165" s="203">
        <v>0</v>
      </c>
      <c r="AD165" s="203"/>
      <c r="AE165" s="205"/>
    </row>
    <row r="166" spans="1:31" s="40" customFormat="1" ht="29.25" customHeight="1">
      <c r="A166" s="34">
        <v>98</v>
      </c>
      <c r="B166" s="29" t="s">
        <v>55</v>
      </c>
      <c r="C166" s="25" t="s">
        <v>56</v>
      </c>
      <c r="D166" s="25" t="s">
        <v>438</v>
      </c>
      <c r="E166" s="34">
        <v>3</v>
      </c>
      <c r="F166" s="45" t="s">
        <v>51</v>
      </c>
      <c r="G166" s="45" t="s">
        <v>93</v>
      </c>
      <c r="H166" s="35">
        <v>82</v>
      </c>
      <c r="I166" s="39">
        <v>4</v>
      </c>
      <c r="J166" s="46"/>
      <c r="K166" s="46" t="s">
        <v>57</v>
      </c>
      <c r="L166" s="25" t="s">
        <v>309</v>
      </c>
      <c r="M166" s="25">
        <v>4</v>
      </c>
      <c r="N166" s="27" t="s">
        <v>313</v>
      </c>
      <c r="O166" s="25" t="s">
        <v>764</v>
      </c>
      <c r="P166" s="25">
        <v>70</v>
      </c>
      <c r="Q166" s="27">
        <v>70</v>
      </c>
      <c r="R166" s="25">
        <v>50</v>
      </c>
      <c r="S166" s="25"/>
      <c r="T166" s="27"/>
      <c r="U166" s="29" t="s">
        <v>881</v>
      </c>
      <c r="V166" s="29" t="s">
        <v>879</v>
      </c>
      <c r="W166" s="31" t="s">
        <v>880</v>
      </c>
      <c r="X166" s="31" t="s">
        <v>882</v>
      </c>
      <c r="Y166" s="34" t="s">
        <v>94</v>
      </c>
      <c r="Z166" s="45"/>
      <c r="AA166" s="34">
        <v>70</v>
      </c>
      <c r="AB166" s="34">
        <v>0</v>
      </c>
      <c r="AC166" s="34">
        <v>0</v>
      </c>
      <c r="AD166" s="38"/>
      <c r="AE166" s="25"/>
    </row>
    <row r="167" spans="1:31" s="40" customFormat="1" ht="15" customHeight="1">
      <c r="A167" s="202">
        <v>99</v>
      </c>
      <c r="B167" s="206" t="s">
        <v>55</v>
      </c>
      <c r="C167" s="204" t="s">
        <v>56</v>
      </c>
      <c r="D167" s="204" t="s">
        <v>439</v>
      </c>
      <c r="E167" s="202">
        <v>3</v>
      </c>
      <c r="F167" s="202" t="s">
        <v>51</v>
      </c>
      <c r="G167" s="202" t="s">
        <v>64</v>
      </c>
      <c r="H167" s="202">
        <v>5</v>
      </c>
      <c r="I167" s="202">
        <v>4</v>
      </c>
      <c r="J167" s="202"/>
      <c r="K167" s="209" t="s">
        <v>57</v>
      </c>
      <c r="L167" s="204" t="s">
        <v>308</v>
      </c>
      <c r="M167" s="204">
        <v>5</v>
      </c>
      <c r="N167" s="204" t="s">
        <v>312</v>
      </c>
      <c r="O167" s="204" t="s">
        <v>373</v>
      </c>
      <c r="P167" s="204">
        <v>80</v>
      </c>
      <c r="Q167" s="204">
        <v>90</v>
      </c>
      <c r="R167" s="204">
        <v>50</v>
      </c>
      <c r="S167" s="204"/>
      <c r="T167" s="204"/>
      <c r="U167" s="206" t="s">
        <v>881</v>
      </c>
      <c r="V167" s="206" t="s">
        <v>879</v>
      </c>
      <c r="W167" s="208" t="s">
        <v>880</v>
      </c>
      <c r="X167" s="208" t="s">
        <v>882</v>
      </c>
      <c r="Y167" s="202" t="s">
        <v>94</v>
      </c>
      <c r="Z167" s="202"/>
      <c r="AA167" s="202">
        <v>80</v>
      </c>
      <c r="AB167" s="202">
        <v>0</v>
      </c>
      <c r="AC167" s="202">
        <v>10</v>
      </c>
      <c r="AD167" s="202"/>
      <c r="AE167" s="204"/>
    </row>
    <row r="168" spans="1:31" s="40" customFormat="1" ht="15" customHeight="1">
      <c r="A168" s="203">
        <v>147</v>
      </c>
      <c r="B168" s="207" t="s">
        <v>55</v>
      </c>
      <c r="C168" s="205" t="s">
        <v>56</v>
      </c>
      <c r="D168" s="205" t="s">
        <v>439</v>
      </c>
      <c r="E168" s="203">
        <v>3</v>
      </c>
      <c r="F168" s="203" t="s">
        <v>153</v>
      </c>
      <c r="G168" s="203" t="s">
        <v>94</v>
      </c>
      <c r="H168" s="203">
        <v>77</v>
      </c>
      <c r="I168" s="203">
        <v>4</v>
      </c>
      <c r="J168" s="203"/>
      <c r="K168" s="210" t="s">
        <v>57</v>
      </c>
      <c r="L168" s="205" t="s">
        <v>308</v>
      </c>
      <c r="M168" s="205">
        <v>5</v>
      </c>
      <c r="N168" s="205" t="s">
        <v>312</v>
      </c>
      <c r="O168" s="205" t="s">
        <v>373</v>
      </c>
      <c r="P168" s="205"/>
      <c r="Q168" s="205">
        <v>90</v>
      </c>
      <c r="R168" s="205">
        <v>50</v>
      </c>
      <c r="S168" s="205"/>
      <c r="T168" s="205"/>
      <c r="U168" s="207"/>
      <c r="V168" s="207"/>
      <c r="W168" s="227"/>
      <c r="X168" s="227"/>
      <c r="Y168" s="203" t="s">
        <v>94</v>
      </c>
      <c r="Z168" s="203"/>
      <c r="AA168" s="203">
        <v>80</v>
      </c>
      <c r="AB168" s="203">
        <v>0</v>
      </c>
      <c r="AC168" s="203">
        <v>10</v>
      </c>
      <c r="AD168" s="203"/>
      <c r="AE168" s="205"/>
    </row>
    <row r="169" spans="1:31" s="40" customFormat="1" ht="12.75" customHeight="1">
      <c r="A169" s="202">
        <v>100</v>
      </c>
      <c r="B169" s="206" t="s">
        <v>55</v>
      </c>
      <c r="C169" s="204" t="s">
        <v>56</v>
      </c>
      <c r="D169" s="204" t="s">
        <v>440</v>
      </c>
      <c r="E169" s="202">
        <v>3</v>
      </c>
      <c r="F169" s="202" t="s">
        <v>153</v>
      </c>
      <c r="G169" s="202" t="s">
        <v>166</v>
      </c>
      <c r="H169" s="202">
        <v>96</v>
      </c>
      <c r="I169" s="202">
        <v>4</v>
      </c>
      <c r="J169" s="202"/>
      <c r="K169" s="209" t="s">
        <v>57</v>
      </c>
      <c r="L169" s="204" t="s">
        <v>309</v>
      </c>
      <c r="M169" s="204">
        <v>5</v>
      </c>
      <c r="N169" s="204" t="s">
        <v>313</v>
      </c>
      <c r="O169" s="204" t="s">
        <v>373</v>
      </c>
      <c r="P169" s="204">
        <v>77</v>
      </c>
      <c r="Q169" s="204">
        <v>90</v>
      </c>
      <c r="R169" s="204">
        <v>50</v>
      </c>
      <c r="S169" s="204"/>
      <c r="T169" s="204"/>
      <c r="U169" s="206"/>
      <c r="V169" s="206"/>
      <c r="W169" s="206"/>
      <c r="X169" s="206"/>
      <c r="Y169" s="202" t="s">
        <v>94</v>
      </c>
      <c r="Z169" s="202"/>
      <c r="AA169" s="202">
        <v>80</v>
      </c>
      <c r="AB169" s="202">
        <v>0</v>
      </c>
      <c r="AC169" s="202">
        <v>10</v>
      </c>
      <c r="AD169" s="202"/>
      <c r="AE169" s="204"/>
    </row>
    <row r="170" spans="1:31" s="40" customFormat="1" ht="12.75" customHeight="1">
      <c r="A170" s="222">
        <v>149</v>
      </c>
      <c r="B170" s="224" t="s">
        <v>55</v>
      </c>
      <c r="C170" s="223" t="s">
        <v>56</v>
      </c>
      <c r="D170" s="223" t="s">
        <v>440</v>
      </c>
      <c r="E170" s="222">
        <v>3</v>
      </c>
      <c r="F170" s="222" t="s">
        <v>51</v>
      </c>
      <c r="G170" s="222" t="s">
        <v>249</v>
      </c>
      <c r="H170" s="222">
        <v>75</v>
      </c>
      <c r="I170" s="222">
        <v>4</v>
      </c>
      <c r="J170" s="222"/>
      <c r="K170" s="225" t="s">
        <v>57</v>
      </c>
      <c r="L170" s="223" t="s">
        <v>309</v>
      </c>
      <c r="M170" s="223">
        <v>5</v>
      </c>
      <c r="N170" s="223" t="s">
        <v>313</v>
      </c>
      <c r="O170" s="223" t="s">
        <v>373</v>
      </c>
      <c r="P170" s="223"/>
      <c r="Q170" s="223">
        <v>90</v>
      </c>
      <c r="R170" s="223">
        <v>50</v>
      </c>
      <c r="S170" s="223"/>
      <c r="T170" s="223"/>
      <c r="U170" s="224"/>
      <c r="V170" s="224"/>
      <c r="W170" s="224"/>
      <c r="X170" s="224"/>
      <c r="Y170" s="222" t="s">
        <v>94</v>
      </c>
      <c r="Z170" s="222"/>
      <c r="AA170" s="222">
        <v>80</v>
      </c>
      <c r="AB170" s="222">
        <v>0</v>
      </c>
      <c r="AC170" s="222">
        <v>10</v>
      </c>
      <c r="AD170" s="222"/>
      <c r="AE170" s="223"/>
    </row>
    <row r="171" spans="1:31" s="40" customFormat="1" ht="12.75" customHeight="1">
      <c r="A171" s="203">
        <v>150</v>
      </c>
      <c r="B171" s="207" t="s">
        <v>55</v>
      </c>
      <c r="C171" s="205" t="s">
        <v>56</v>
      </c>
      <c r="D171" s="205" t="s">
        <v>440</v>
      </c>
      <c r="E171" s="203">
        <v>3</v>
      </c>
      <c r="F171" s="203" t="s">
        <v>122</v>
      </c>
      <c r="G171" s="203" t="s">
        <v>88</v>
      </c>
      <c r="H171" s="203">
        <v>30</v>
      </c>
      <c r="I171" s="203">
        <v>4</v>
      </c>
      <c r="J171" s="203"/>
      <c r="K171" s="210" t="s">
        <v>57</v>
      </c>
      <c r="L171" s="205" t="s">
        <v>309</v>
      </c>
      <c r="M171" s="205">
        <v>5</v>
      </c>
      <c r="N171" s="205" t="s">
        <v>313</v>
      </c>
      <c r="O171" s="205" t="s">
        <v>373</v>
      </c>
      <c r="P171" s="205"/>
      <c r="Q171" s="205">
        <v>90</v>
      </c>
      <c r="R171" s="205">
        <v>50</v>
      </c>
      <c r="S171" s="205"/>
      <c r="T171" s="205"/>
      <c r="U171" s="207"/>
      <c r="V171" s="207"/>
      <c r="W171" s="207"/>
      <c r="X171" s="207"/>
      <c r="Y171" s="203" t="s">
        <v>94</v>
      </c>
      <c r="Z171" s="203"/>
      <c r="AA171" s="203">
        <v>80</v>
      </c>
      <c r="AB171" s="203">
        <v>0</v>
      </c>
      <c r="AC171" s="203">
        <v>10</v>
      </c>
      <c r="AD171" s="203"/>
      <c r="AE171" s="205"/>
    </row>
    <row r="172" spans="1:31" s="40" customFormat="1" ht="15" customHeight="1">
      <c r="A172" s="202">
        <v>101</v>
      </c>
      <c r="B172" s="206" t="s">
        <v>167</v>
      </c>
      <c r="C172" s="204" t="s">
        <v>171</v>
      </c>
      <c r="D172" s="204" t="s">
        <v>405</v>
      </c>
      <c r="E172" s="202">
        <v>3</v>
      </c>
      <c r="F172" s="202" t="s">
        <v>78</v>
      </c>
      <c r="G172" s="202" t="s">
        <v>188</v>
      </c>
      <c r="H172" s="202">
        <v>29</v>
      </c>
      <c r="I172" s="202">
        <v>2</v>
      </c>
      <c r="J172" s="202"/>
      <c r="K172" s="209" t="s">
        <v>60</v>
      </c>
      <c r="L172" s="204" t="s">
        <v>309</v>
      </c>
      <c r="M172" s="204">
        <v>3</v>
      </c>
      <c r="N172" s="204" t="s">
        <v>313</v>
      </c>
      <c r="O172" s="204" t="s">
        <v>314</v>
      </c>
      <c r="P172" s="204">
        <v>80</v>
      </c>
      <c r="Q172" s="204">
        <v>80</v>
      </c>
      <c r="R172" s="204">
        <v>50</v>
      </c>
      <c r="S172" s="204"/>
      <c r="T172" s="204"/>
      <c r="U172" s="206" t="s">
        <v>924</v>
      </c>
      <c r="V172" s="206" t="s">
        <v>668</v>
      </c>
      <c r="W172" s="206" t="s">
        <v>638</v>
      </c>
      <c r="X172" s="206" t="s">
        <v>639</v>
      </c>
      <c r="Y172" s="202" t="s">
        <v>95</v>
      </c>
      <c r="Z172" s="202"/>
      <c r="AA172" s="202">
        <f>Q172</f>
        <v>80</v>
      </c>
      <c r="AB172" s="202">
        <v>0</v>
      </c>
      <c r="AC172" s="202">
        <v>0</v>
      </c>
      <c r="AD172" s="202"/>
      <c r="AE172" s="204"/>
    </row>
    <row r="173" spans="1:31" s="40" customFormat="1" ht="15" customHeight="1">
      <c r="A173" s="203">
        <v>152</v>
      </c>
      <c r="B173" s="207" t="s">
        <v>167</v>
      </c>
      <c r="C173" s="205" t="s">
        <v>171</v>
      </c>
      <c r="D173" s="205" t="s">
        <v>405</v>
      </c>
      <c r="E173" s="203">
        <v>3</v>
      </c>
      <c r="F173" s="203" t="s">
        <v>153</v>
      </c>
      <c r="G173" s="203" t="s">
        <v>82</v>
      </c>
      <c r="H173" s="203">
        <v>27</v>
      </c>
      <c r="I173" s="203">
        <v>2</v>
      </c>
      <c r="J173" s="203"/>
      <c r="K173" s="210" t="s">
        <v>41</v>
      </c>
      <c r="L173" s="205" t="s">
        <v>309</v>
      </c>
      <c r="M173" s="205">
        <v>3</v>
      </c>
      <c r="N173" s="205" t="s">
        <v>313</v>
      </c>
      <c r="O173" s="205" t="s">
        <v>314</v>
      </c>
      <c r="P173" s="205"/>
      <c r="Q173" s="205">
        <v>80</v>
      </c>
      <c r="R173" s="205">
        <v>50</v>
      </c>
      <c r="S173" s="205"/>
      <c r="T173" s="205"/>
      <c r="U173" s="207" t="s">
        <v>924</v>
      </c>
      <c r="V173" s="207" t="s">
        <v>668</v>
      </c>
      <c r="W173" s="207" t="s">
        <v>638</v>
      </c>
      <c r="X173" s="207" t="s">
        <v>639</v>
      </c>
      <c r="Y173" s="203" t="s">
        <v>95</v>
      </c>
      <c r="Z173" s="203"/>
      <c r="AA173" s="203">
        <f>Q173</f>
        <v>80</v>
      </c>
      <c r="AB173" s="203">
        <v>0</v>
      </c>
      <c r="AC173" s="203">
        <v>0</v>
      </c>
      <c r="AD173" s="203"/>
      <c r="AE173" s="205"/>
    </row>
    <row r="174" spans="1:31" s="40" customFormat="1" ht="30" customHeight="1">
      <c r="A174" s="34">
        <v>102</v>
      </c>
      <c r="B174" s="28" t="s">
        <v>167</v>
      </c>
      <c r="C174" s="25" t="s">
        <v>171</v>
      </c>
      <c r="D174" s="25" t="s">
        <v>441</v>
      </c>
      <c r="E174" s="34">
        <v>3</v>
      </c>
      <c r="F174" s="45" t="s">
        <v>78</v>
      </c>
      <c r="G174" s="45" t="s">
        <v>166</v>
      </c>
      <c r="H174" s="34">
        <v>70</v>
      </c>
      <c r="I174" s="39">
        <v>2</v>
      </c>
      <c r="J174" s="46"/>
      <c r="K174" s="46" t="s">
        <v>60</v>
      </c>
      <c r="L174" s="25" t="s">
        <v>309</v>
      </c>
      <c r="M174" s="25">
        <v>4</v>
      </c>
      <c r="N174" s="27" t="s">
        <v>313</v>
      </c>
      <c r="O174" s="25" t="s">
        <v>402</v>
      </c>
      <c r="P174" s="25">
        <v>80</v>
      </c>
      <c r="Q174" s="27">
        <v>70</v>
      </c>
      <c r="R174" s="25">
        <v>50</v>
      </c>
      <c r="S174" s="25"/>
      <c r="T174" s="25"/>
      <c r="U174" s="29" t="s">
        <v>925</v>
      </c>
      <c r="V174" s="29" t="s">
        <v>668</v>
      </c>
      <c r="W174" s="31" t="s">
        <v>638</v>
      </c>
      <c r="X174" s="31" t="s">
        <v>639</v>
      </c>
      <c r="Y174" s="34" t="s">
        <v>95</v>
      </c>
      <c r="Z174" s="45"/>
      <c r="AA174" s="34">
        <f>Q174</f>
        <v>70</v>
      </c>
      <c r="AB174" s="34">
        <v>0</v>
      </c>
      <c r="AC174" s="34">
        <v>0</v>
      </c>
      <c r="AD174" s="38"/>
      <c r="AE174" s="25"/>
    </row>
    <row r="175" spans="1:31" s="40" customFormat="1" ht="30" customHeight="1">
      <c r="A175" s="34">
        <v>103</v>
      </c>
      <c r="B175" s="29" t="s">
        <v>127</v>
      </c>
      <c r="C175" s="25" t="s">
        <v>85</v>
      </c>
      <c r="D175" s="25" t="s">
        <v>442</v>
      </c>
      <c r="E175" s="34">
        <v>2</v>
      </c>
      <c r="F175" s="45" t="s">
        <v>122</v>
      </c>
      <c r="G175" s="45" t="s">
        <v>249</v>
      </c>
      <c r="H175" s="35">
        <v>70</v>
      </c>
      <c r="I175" s="39">
        <v>7</v>
      </c>
      <c r="J175" s="46"/>
      <c r="K175" s="46"/>
      <c r="L175" s="25" t="s">
        <v>308</v>
      </c>
      <c r="M175" s="25">
        <v>2</v>
      </c>
      <c r="N175" s="27" t="s">
        <v>343</v>
      </c>
      <c r="O175" s="25" t="s">
        <v>373</v>
      </c>
      <c r="P175" s="25">
        <v>84</v>
      </c>
      <c r="Q175" s="27">
        <v>90</v>
      </c>
      <c r="R175" s="25">
        <v>50</v>
      </c>
      <c r="S175" s="25"/>
      <c r="T175" s="27"/>
      <c r="U175" s="29" t="s">
        <v>744</v>
      </c>
      <c r="V175" s="29" t="s">
        <v>738</v>
      </c>
      <c r="W175" s="31" t="s">
        <v>745</v>
      </c>
      <c r="X175" s="31" t="s">
        <v>746</v>
      </c>
      <c r="Y175" s="34" t="s">
        <v>299</v>
      </c>
      <c r="Z175" s="45"/>
      <c r="AA175" s="34">
        <v>0</v>
      </c>
      <c r="AB175" s="34">
        <v>70</v>
      </c>
      <c r="AC175" s="34">
        <f>Q175-H175</f>
        <v>20</v>
      </c>
      <c r="AD175" s="38"/>
      <c r="AE175" s="25"/>
    </row>
    <row r="176" spans="1:31" s="40" customFormat="1" ht="10.5" customHeight="1">
      <c r="A176" s="202">
        <v>104</v>
      </c>
      <c r="B176" s="206" t="s">
        <v>127</v>
      </c>
      <c r="C176" s="204" t="s">
        <v>85</v>
      </c>
      <c r="D176" s="204" t="s">
        <v>388</v>
      </c>
      <c r="E176" s="202">
        <v>2</v>
      </c>
      <c r="F176" s="202" t="s">
        <v>160</v>
      </c>
      <c r="G176" s="202" t="s">
        <v>188</v>
      </c>
      <c r="H176" s="202">
        <v>30</v>
      </c>
      <c r="I176" s="202">
        <v>7</v>
      </c>
      <c r="J176" s="202"/>
      <c r="K176" s="209"/>
      <c r="L176" s="204" t="s">
        <v>309</v>
      </c>
      <c r="M176" s="204">
        <v>2</v>
      </c>
      <c r="N176" s="204" t="s">
        <v>324</v>
      </c>
      <c r="O176" s="204" t="s">
        <v>962</v>
      </c>
      <c r="P176" s="204">
        <v>116</v>
      </c>
      <c r="Q176" s="204">
        <v>90</v>
      </c>
      <c r="R176" s="204">
        <v>50</v>
      </c>
      <c r="S176" s="204"/>
      <c r="T176" s="204"/>
      <c r="U176" s="206" t="s">
        <v>747</v>
      </c>
      <c r="V176" s="206" t="s">
        <v>738</v>
      </c>
      <c r="W176" s="208" t="s">
        <v>748</v>
      </c>
      <c r="X176" s="208" t="s">
        <v>749</v>
      </c>
      <c r="Y176" s="202" t="s">
        <v>299</v>
      </c>
      <c r="Z176" s="202"/>
      <c r="AA176" s="202">
        <v>0</v>
      </c>
      <c r="AB176" s="202">
        <v>60</v>
      </c>
      <c r="AC176" s="202">
        <f>Q176-AB176</f>
        <v>30</v>
      </c>
      <c r="AD176" s="202"/>
      <c r="AE176" s="204"/>
    </row>
    <row r="177" spans="1:31" s="40" customFormat="1" ht="10.5" customHeight="1">
      <c r="A177" s="222">
        <v>156</v>
      </c>
      <c r="B177" s="224" t="s">
        <v>127</v>
      </c>
      <c r="C177" s="223" t="s">
        <v>85</v>
      </c>
      <c r="D177" s="223" t="s">
        <v>388</v>
      </c>
      <c r="E177" s="222">
        <v>2</v>
      </c>
      <c r="F177" s="222" t="s">
        <v>122</v>
      </c>
      <c r="G177" s="222" t="s">
        <v>88</v>
      </c>
      <c r="H177" s="222">
        <v>30</v>
      </c>
      <c r="I177" s="222">
        <v>7</v>
      </c>
      <c r="J177" s="222"/>
      <c r="K177" s="225"/>
      <c r="L177" s="223" t="s">
        <v>309</v>
      </c>
      <c r="M177" s="223">
        <v>2</v>
      </c>
      <c r="N177" s="223" t="s">
        <v>324</v>
      </c>
      <c r="O177" s="223" t="s">
        <v>372</v>
      </c>
      <c r="P177" s="223"/>
      <c r="Q177" s="223">
        <v>90</v>
      </c>
      <c r="R177" s="223">
        <v>50</v>
      </c>
      <c r="S177" s="223"/>
      <c r="T177" s="223"/>
      <c r="U177" s="224"/>
      <c r="V177" s="224"/>
      <c r="W177" s="224"/>
      <c r="X177" s="224"/>
      <c r="Y177" s="222" t="s">
        <v>299</v>
      </c>
      <c r="Z177" s="222"/>
      <c r="AA177" s="222">
        <v>0</v>
      </c>
      <c r="AB177" s="222">
        <v>60</v>
      </c>
      <c r="AC177" s="222">
        <f>Q177-AB177</f>
        <v>30</v>
      </c>
      <c r="AD177" s="222"/>
      <c r="AE177" s="223"/>
    </row>
    <row r="178" spans="1:31" s="40" customFormat="1" ht="10.5" customHeight="1">
      <c r="A178" s="203">
        <v>157</v>
      </c>
      <c r="B178" s="207" t="s">
        <v>127</v>
      </c>
      <c r="C178" s="205" t="s">
        <v>85</v>
      </c>
      <c r="D178" s="205" t="s">
        <v>388</v>
      </c>
      <c r="E178" s="203">
        <v>2</v>
      </c>
      <c r="F178" s="203" t="s">
        <v>122</v>
      </c>
      <c r="G178" s="203" t="s">
        <v>96</v>
      </c>
      <c r="H178" s="203">
        <v>60</v>
      </c>
      <c r="I178" s="203">
        <v>7</v>
      </c>
      <c r="J178" s="203"/>
      <c r="K178" s="210"/>
      <c r="L178" s="205" t="s">
        <v>309</v>
      </c>
      <c r="M178" s="205">
        <v>2</v>
      </c>
      <c r="N178" s="205" t="s">
        <v>324</v>
      </c>
      <c r="O178" s="205" t="s">
        <v>372</v>
      </c>
      <c r="P178" s="205"/>
      <c r="Q178" s="205">
        <v>90</v>
      </c>
      <c r="R178" s="205">
        <v>50</v>
      </c>
      <c r="S178" s="205"/>
      <c r="T178" s="205"/>
      <c r="U178" s="207"/>
      <c r="V178" s="207"/>
      <c r="W178" s="207"/>
      <c r="X178" s="207"/>
      <c r="Y178" s="203" t="s">
        <v>299</v>
      </c>
      <c r="Z178" s="203"/>
      <c r="AA178" s="203">
        <v>0</v>
      </c>
      <c r="AB178" s="203">
        <v>60</v>
      </c>
      <c r="AC178" s="203">
        <f>Q178-AB178</f>
        <v>30</v>
      </c>
      <c r="AD178" s="203"/>
      <c r="AE178" s="205"/>
    </row>
    <row r="179" spans="1:31" s="40" customFormat="1" ht="27" customHeight="1">
      <c r="A179" s="34">
        <v>105</v>
      </c>
      <c r="B179" s="28" t="s">
        <v>127</v>
      </c>
      <c r="C179" s="25" t="s">
        <v>85</v>
      </c>
      <c r="D179" s="25" t="s">
        <v>382</v>
      </c>
      <c r="E179" s="34">
        <v>2</v>
      </c>
      <c r="F179" s="45" t="s">
        <v>122</v>
      </c>
      <c r="G179" s="45" t="s">
        <v>94</v>
      </c>
      <c r="H179" s="34">
        <v>60</v>
      </c>
      <c r="I179" s="39">
        <v>7</v>
      </c>
      <c r="J179" s="46"/>
      <c r="K179" s="46"/>
      <c r="L179" s="25" t="s">
        <v>308</v>
      </c>
      <c r="M179" s="25">
        <v>3</v>
      </c>
      <c r="N179" s="27" t="s">
        <v>343</v>
      </c>
      <c r="O179" s="25" t="s">
        <v>962</v>
      </c>
      <c r="P179" s="25">
        <v>110</v>
      </c>
      <c r="Q179" s="27">
        <v>90</v>
      </c>
      <c r="R179" s="25">
        <v>50</v>
      </c>
      <c r="S179" s="25"/>
      <c r="T179" s="25"/>
      <c r="U179" s="29" t="s">
        <v>750</v>
      </c>
      <c r="V179" s="29" t="s">
        <v>738</v>
      </c>
      <c r="W179" s="31" t="s">
        <v>751</v>
      </c>
      <c r="X179" s="31" t="s">
        <v>752</v>
      </c>
      <c r="Y179" s="34" t="s">
        <v>299</v>
      </c>
      <c r="Z179" s="45"/>
      <c r="AA179" s="34">
        <v>0</v>
      </c>
      <c r="AB179" s="34">
        <v>60</v>
      </c>
      <c r="AC179" s="34">
        <f aca="true" t="shared" si="5" ref="AC179:AC185">Q179-AB179</f>
        <v>30</v>
      </c>
      <c r="AD179" s="38"/>
      <c r="AE179" s="25"/>
    </row>
    <row r="180" spans="1:31" s="40" customFormat="1" ht="27" customHeight="1">
      <c r="A180" s="34">
        <v>106</v>
      </c>
      <c r="B180" s="28" t="s">
        <v>127</v>
      </c>
      <c r="C180" s="25" t="s">
        <v>85</v>
      </c>
      <c r="D180" s="25" t="s">
        <v>384</v>
      </c>
      <c r="E180" s="34">
        <v>2</v>
      </c>
      <c r="F180" s="45" t="s">
        <v>122</v>
      </c>
      <c r="G180" s="45" t="s">
        <v>79</v>
      </c>
      <c r="H180" s="34">
        <v>60</v>
      </c>
      <c r="I180" s="39">
        <v>7</v>
      </c>
      <c r="J180" s="46"/>
      <c r="K180" s="46"/>
      <c r="L180" s="25" t="s">
        <v>309</v>
      </c>
      <c r="M180" s="25">
        <v>3</v>
      </c>
      <c r="N180" s="27" t="s">
        <v>324</v>
      </c>
      <c r="O180" s="25" t="s">
        <v>372</v>
      </c>
      <c r="P180" s="25">
        <v>71</v>
      </c>
      <c r="Q180" s="27">
        <v>90</v>
      </c>
      <c r="R180" s="25">
        <v>50</v>
      </c>
      <c r="S180" s="25"/>
      <c r="T180" s="25"/>
      <c r="U180" s="29" t="s">
        <v>753</v>
      </c>
      <c r="V180" s="29" t="s">
        <v>738</v>
      </c>
      <c r="W180" s="31" t="s">
        <v>754</v>
      </c>
      <c r="X180" s="31" t="s">
        <v>755</v>
      </c>
      <c r="Y180" s="34" t="s">
        <v>299</v>
      </c>
      <c r="Z180" s="45"/>
      <c r="AA180" s="34">
        <v>0</v>
      </c>
      <c r="AB180" s="34">
        <v>60</v>
      </c>
      <c r="AC180" s="34">
        <f t="shared" si="5"/>
        <v>30</v>
      </c>
      <c r="AD180" s="38"/>
      <c r="AE180" s="25"/>
    </row>
    <row r="181" spans="1:31" s="40" customFormat="1" ht="8.25" customHeight="1">
      <c r="A181" s="202">
        <v>107</v>
      </c>
      <c r="B181" s="206" t="s">
        <v>127</v>
      </c>
      <c r="C181" s="204" t="s">
        <v>85</v>
      </c>
      <c r="D181" s="204" t="s">
        <v>389</v>
      </c>
      <c r="E181" s="202">
        <v>2</v>
      </c>
      <c r="F181" s="202" t="s">
        <v>160</v>
      </c>
      <c r="G181" s="202" t="s">
        <v>203</v>
      </c>
      <c r="H181" s="202">
        <v>115</v>
      </c>
      <c r="I181" s="202">
        <v>7</v>
      </c>
      <c r="J181" s="202"/>
      <c r="K181" s="209"/>
      <c r="L181" s="204" t="s">
        <v>308</v>
      </c>
      <c r="M181" s="204">
        <v>5</v>
      </c>
      <c r="N181" s="204" t="s">
        <v>343</v>
      </c>
      <c r="O181" s="204" t="s">
        <v>962</v>
      </c>
      <c r="P181" s="204">
        <v>110</v>
      </c>
      <c r="Q181" s="204">
        <v>90</v>
      </c>
      <c r="R181" s="204">
        <v>50</v>
      </c>
      <c r="S181" s="204"/>
      <c r="T181" s="204"/>
      <c r="U181" s="206" t="s">
        <v>942</v>
      </c>
      <c r="V181" s="206" t="s">
        <v>738</v>
      </c>
      <c r="W181" s="208" t="s">
        <v>943</v>
      </c>
      <c r="X181" s="208" t="s">
        <v>944</v>
      </c>
      <c r="Y181" s="202" t="s">
        <v>461</v>
      </c>
      <c r="Z181" s="202"/>
      <c r="AA181" s="202">
        <v>0</v>
      </c>
      <c r="AB181" s="202">
        <v>80</v>
      </c>
      <c r="AC181" s="202">
        <v>10</v>
      </c>
      <c r="AD181" s="202"/>
      <c r="AE181" s="204"/>
    </row>
    <row r="182" spans="1:31" s="40" customFormat="1" ht="8.25" customHeight="1">
      <c r="A182" s="222">
        <v>161</v>
      </c>
      <c r="B182" s="224" t="s">
        <v>127</v>
      </c>
      <c r="C182" s="223" t="s">
        <v>85</v>
      </c>
      <c r="D182" s="223" t="s">
        <v>389</v>
      </c>
      <c r="E182" s="222">
        <v>2</v>
      </c>
      <c r="F182" s="222" t="s">
        <v>160</v>
      </c>
      <c r="G182" s="222" t="s">
        <v>82</v>
      </c>
      <c r="H182" s="222">
        <v>30</v>
      </c>
      <c r="I182" s="222">
        <v>7</v>
      </c>
      <c r="J182" s="222"/>
      <c r="K182" s="225"/>
      <c r="L182" s="223" t="s">
        <v>308</v>
      </c>
      <c r="M182" s="223">
        <v>5</v>
      </c>
      <c r="N182" s="223" t="s">
        <v>343</v>
      </c>
      <c r="O182" s="223" t="s">
        <v>336</v>
      </c>
      <c r="P182" s="223"/>
      <c r="Q182" s="223">
        <v>90</v>
      </c>
      <c r="R182" s="223">
        <v>50</v>
      </c>
      <c r="S182" s="223"/>
      <c r="T182" s="223"/>
      <c r="U182" s="224"/>
      <c r="V182" s="224"/>
      <c r="W182" s="224"/>
      <c r="X182" s="224"/>
      <c r="Y182" s="222" t="s">
        <v>461</v>
      </c>
      <c r="Z182" s="222"/>
      <c r="AA182" s="222">
        <v>0</v>
      </c>
      <c r="AB182" s="222">
        <v>80</v>
      </c>
      <c r="AC182" s="222">
        <v>10</v>
      </c>
      <c r="AD182" s="222"/>
      <c r="AE182" s="223"/>
    </row>
    <row r="183" spans="1:31" s="40" customFormat="1" ht="8.25" customHeight="1">
      <c r="A183" s="203">
        <v>162</v>
      </c>
      <c r="B183" s="207" t="s">
        <v>127</v>
      </c>
      <c r="C183" s="205" t="s">
        <v>85</v>
      </c>
      <c r="D183" s="205" t="s">
        <v>389</v>
      </c>
      <c r="E183" s="203">
        <v>2</v>
      </c>
      <c r="F183" s="203" t="s">
        <v>122</v>
      </c>
      <c r="G183" s="203" t="s">
        <v>93</v>
      </c>
      <c r="H183" s="203">
        <v>80</v>
      </c>
      <c r="I183" s="203">
        <v>7</v>
      </c>
      <c r="J183" s="203"/>
      <c r="K183" s="210"/>
      <c r="L183" s="205" t="s">
        <v>308</v>
      </c>
      <c r="M183" s="205">
        <v>5</v>
      </c>
      <c r="N183" s="205" t="s">
        <v>343</v>
      </c>
      <c r="O183" s="205" t="s">
        <v>336</v>
      </c>
      <c r="P183" s="205"/>
      <c r="Q183" s="205">
        <v>90</v>
      </c>
      <c r="R183" s="205">
        <v>50</v>
      </c>
      <c r="S183" s="205"/>
      <c r="T183" s="205"/>
      <c r="U183" s="207"/>
      <c r="V183" s="207"/>
      <c r="W183" s="207"/>
      <c r="X183" s="207"/>
      <c r="Y183" s="203" t="s">
        <v>299</v>
      </c>
      <c r="Z183" s="203"/>
      <c r="AA183" s="203">
        <v>0</v>
      </c>
      <c r="AB183" s="203">
        <v>80</v>
      </c>
      <c r="AC183" s="203">
        <v>10</v>
      </c>
      <c r="AD183" s="203"/>
      <c r="AE183" s="205"/>
    </row>
    <row r="184" spans="1:31" s="40" customFormat="1" ht="27.75" customHeight="1">
      <c r="A184" s="34">
        <v>108</v>
      </c>
      <c r="B184" s="28" t="s">
        <v>127</v>
      </c>
      <c r="C184" s="25" t="s">
        <v>85</v>
      </c>
      <c r="D184" s="25" t="s">
        <v>386</v>
      </c>
      <c r="E184" s="34">
        <v>2</v>
      </c>
      <c r="F184" s="45" t="s">
        <v>160</v>
      </c>
      <c r="G184" s="45" t="s">
        <v>166</v>
      </c>
      <c r="H184" s="34">
        <v>70</v>
      </c>
      <c r="I184" s="39">
        <v>7</v>
      </c>
      <c r="J184" s="46"/>
      <c r="K184" s="46"/>
      <c r="L184" s="25" t="s">
        <v>309</v>
      </c>
      <c r="M184" s="25">
        <v>5</v>
      </c>
      <c r="N184" s="27" t="s">
        <v>324</v>
      </c>
      <c r="O184" s="25" t="s">
        <v>962</v>
      </c>
      <c r="P184" s="25">
        <v>121</v>
      </c>
      <c r="Q184" s="27">
        <v>90</v>
      </c>
      <c r="R184" s="25">
        <v>50</v>
      </c>
      <c r="S184" s="25"/>
      <c r="T184" s="27"/>
      <c r="U184" s="29" t="s">
        <v>756</v>
      </c>
      <c r="V184" s="29" t="s">
        <v>738</v>
      </c>
      <c r="W184" s="31" t="s">
        <v>757</v>
      </c>
      <c r="X184" s="31" t="s">
        <v>758</v>
      </c>
      <c r="Y184" s="34" t="s">
        <v>299</v>
      </c>
      <c r="Z184" s="45"/>
      <c r="AA184" s="34">
        <v>0</v>
      </c>
      <c r="AB184" s="34">
        <v>70</v>
      </c>
      <c r="AC184" s="34">
        <f t="shared" si="5"/>
        <v>20</v>
      </c>
      <c r="AD184" s="38"/>
      <c r="AE184" s="25"/>
    </row>
    <row r="185" spans="1:31" s="40" customFormat="1" ht="27.75" customHeight="1">
      <c r="A185" s="34">
        <v>109</v>
      </c>
      <c r="B185" s="28" t="s">
        <v>127</v>
      </c>
      <c r="C185" s="25" t="s">
        <v>85</v>
      </c>
      <c r="D185" s="25" t="s">
        <v>443</v>
      </c>
      <c r="E185" s="34">
        <v>2</v>
      </c>
      <c r="F185" s="45" t="s">
        <v>160</v>
      </c>
      <c r="G185" s="45" t="s">
        <v>161</v>
      </c>
      <c r="H185" s="34">
        <v>20</v>
      </c>
      <c r="I185" s="39">
        <v>7</v>
      </c>
      <c r="J185" s="46"/>
      <c r="K185" s="46"/>
      <c r="L185" s="25" t="s">
        <v>308</v>
      </c>
      <c r="M185" s="25">
        <v>6</v>
      </c>
      <c r="N185" s="27" t="s">
        <v>343</v>
      </c>
      <c r="O185" s="25" t="s">
        <v>393</v>
      </c>
      <c r="P185" s="25">
        <v>50</v>
      </c>
      <c r="Q185" s="27">
        <v>90</v>
      </c>
      <c r="R185" s="25">
        <v>50</v>
      </c>
      <c r="S185" s="25"/>
      <c r="T185" s="25"/>
      <c r="U185" s="29" t="s">
        <v>759</v>
      </c>
      <c r="V185" s="29" t="s">
        <v>738</v>
      </c>
      <c r="W185" s="31" t="s">
        <v>760</v>
      </c>
      <c r="X185" s="31" t="s">
        <v>761</v>
      </c>
      <c r="Y185" s="34" t="s">
        <v>299</v>
      </c>
      <c r="Z185" s="45"/>
      <c r="AA185" s="34">
        <v>0</v>
      </c>
      <c r="AB185" s="34">
        <v>0</v>
      </c>
      <c r="AC185" s="34">
        <f t="shared" si="5"/>
        <v>90</v>
      </c>
      <c r="AD185" s="38"/>
      <c r="AE185" s="25"/>
    </row>
    <row r="186" spans="1:31" s="40" customFormat="1" ht="27.75" customHeight="1">
      <c r="A186" s="34">
        <v>109</v>
      </c>
      <c r="B186" s="28" t="s">
        <v>127</v>
      </c>
      <c r="C186" s="25" t="s">
        <v>85</v>
      </c>
      <c r="D186" s="25" t="s">
        <v>974</v>
      </c>
      <c r="E186" s="34">
        <v>2</v>
      </c>
      <c r="F186" s="45" t="s">
        <v>160</v>
      </c>
      <c r="G186" s="45" t="s">
        <v>161</v>
      </c>
      <c r="H186" s="34">
        <v>20</v>
      </c>
      <c r="I186" s="39">
        <v>7</v>
      </c>
      <c r="J186" s="46"/>
      <c r="K186" s="46"/>
      <c r="L186" s="25" t="s">
        <v>309</v>
      </c>
      <c r="M186" s="25">
        <v>6</v>
      </c>
      <c r="N186" s="27" t="s">
        <v>324</v>
      </c>
      <c r="O186" s="25" t="s">
        <v>336</v>
      </c>
      <c r="P186" s="25">
        <v>106</v>
      </c>
      <c r="Q186" s="27">
        <v>90</v>
      </c>
      <c r="R186" s="25">
        <v>50</v>
      </c>
      <c r="S186" s="25"/>
      <c r="T186" s="25"/>
      <c r="U186" s="29" t="s">
        <v>747</v>
      </c>
      <c r="V186" s="29" t="s">
        <v>738</v>
      </c>
      <c r="W186" s="31" t="s">
        <v>748</v>
      </c>
      <c r="X186" s="31" t="s">
        <v>749</v>
      </c>
      <c r="Y186" s="34" t="s">
        <v>299</v>
      </c>
      <c r="Z186" s="45"/>
      <c r="AA186" s="34">
        <v>0</v>
      </c>
      <c r="AB186" s="34">
        <v>0</v>
      </c>
      <c r="AC186" s="34">
        <f>Q186-AB186</f>
        <v>90</v>
      </c>
      <c r="AD186" s="38"/>
      <c r="AE186" s="25"/>
    </row>
    <row r="187" spans="1:31" s="40" customFormat="1" ht="27.75" customHeight="1">
      <c r="A187" s="34">
        <v>109</v>
      </c>
      <c r="B187" s="28" t="s">
        <v>127</v>
      </c>
      <c r="C187" s="25" t="s">
        <v>85</v>
      </c>
      <c r="D187" s="25" t="s">
        <v>975</v>
      </c>
      <c r="E187" s="34">
        <v>2</v>
      </c>
      <c r="F187" s="45" t="s">
        <v>160</v>
      </c>
      <c r="G187" s="45" t="s">
        <v>161</v>
      </c>
      <c r="H187" s="34">
        <v>20</v>
      </c>
      <c r="I187" s="39">
        <v>7</v>
      </c>
      <c r="J187" s="46"/>
      <c r="K187" s="46"/>
      <c r="L187" s="25" t="s">
        <v>309</v>
      </c>
      <c r="M187" s="25">
        <v>4</v>
      </c>
      <c r="N187" s="27" t="s">
        <v>324</v>
      </c>
      <c r="O187" s="25" t="s">
        <v>393</v>
      </c>
      <c r="P187" s="25">
        <v>85</v>
      </c>
      <c r="Q187" s="27">
        <v>90</v>
      </c>
      <c r="R187" s="25">
        <v>50</v>
      </c>
      <c r="S187" s="25"/>
      <c r="T187" s="25"/>
      <c r="U187" s="29" t="s">
        <v>747</v>
      </c>
      <c r="V187" s="29" t="s">
        <v>738</v>
      </c>
      <c r="W187" s="31" t="s">
        <v>748</v>
      </c>
      <c r="X187" s="31" t="s">
        <v>749</v>
      </c>
      <c r="Y187" s="34" t="s">
        <v>299</v>
      </c>
      <c r="Z187" s="45"/>
      <c r="AA187" s="34">
        <v>0</v>
      </c>
      <c r="AB187" s="34">
        <v>0</v>
      </c>
      <c r="AC187" s="34">
        <f>Q187-AB187</f>
        <v>90</v>
      </c>
      <c r="AD187" s="38"/>
      <c r="AE187" s="25"/>
    </row>
    <row r="188" spans="1:31" s="40" customFormat="1" ht="27.75" customHeight="1">
      <c r="A188" s="103"/>
      <c r="B188" s="28" t="s">
        <v>127</v>
      </c>
      <c r="C188" s="25" t="s">
        <v>976</v>
      </c>
      <c r="D188" s="25" t="s">
        <v>976</v>
      </c>
      <c r="E188" s="103">
        <v>2</v>
      </c>
      <c r="F188" s="61"/>
      <c r="G188" s="61"/>
      <c r="H188" s="103"/>
      <c r="I188" s="62"/>
      <c r="J188" s="105"/>
      <c r="K188" s="105"/>
      <c r="L188" s="107" t="s">
        <v>308</v>
      </c>
      <c r="M188" s="107">
        <v>4</v>
      </c>
      <c r="N188" s="76" t="s">
        <v>977</v>
      </c>
      <c r="O188" s="76" t="s">
        <v>952</v>
      </c>
      <c r="P188" s="107">
        <v>46</v>
      </c>
      <c r="Q188" s="76"/>
      <c r="R188" s="107"/>
      <c r="S188" s="107"/>
      <c r="T188" s="107"/>
      <c r="U188" s="109" t="s">
        <v>968</v>
      </c>
      <c r="V188" s="122" t="s">
        <v>808</v>
      </c>
      <c r="W188" s="31"/>
      <c r="X188" s="77"/>
      <c r="Y188" s="103"/>
      <c r="Z188" s="61"/>
      <c r="AA188" s="103"/>
      <c r="AB188" s="103"/>
      <c r="AC188" s="103"/>
      <c r="AD188" s="60"/>
      <c r="AE188" s="107"/>
    </row>
    <row r="189" spans="1:31" s="40" customFormat="1" ht="15" customHeight="1">
      <c r="A189" s="202">
        <v>110</v>
      </c>
      <c r="B189" s="206" t="s">
        <v>247</v>
      </c>
      <c r="C189" s="204" t="s">
        <v>116</v>
      </c>
      <c r="D189" s="204" t="s">
        <v>685</v>
      </c>
      <c r="E189" s="202">
        <v>2</v>
      </c>
      <c r="F189" s="202" t="s">
        <v>122</v>
      </c>
      <c r="G189" s="202" t="s">
        <v>238</v>
      </c>
      <c r="H189" s="202">
        <v>30</v>
      </c>
      <c r="I189" s="202">
        <v>2</v>
      </c>
      <c r="J189" s="202"/>
      <c r="K189" s="209"/>
      <c r="L189" s="204" t="s">
        <v>308</v>
      </c>
      <c r="M189" s="204">
        <v>4</v>
      </c>
      <c r="N189" s="204" t="s">
        <v>343</v>
      </c>
      <c r="O189" s="204" t="s">
        <v>316</v>
      </c>
      <c r="P189" s="204">
        <v>46</v>
      </c>
      <c r="Q189" s="204">
        <v>90</v>
      </c>
      <c r="R189" s="204">
        <v>50</v>
      </c>
      <c r="S189" s="204"/>
      <c r="T189" s="204"/>
      <c r="U189" s="206" t="s">
        <v>775</v>
      </c>
      <c r="V189" s="32"/>
      <c r="W189" s="226" t="s">
        <v>776</v>
      </c>
      <c r="X189" s="208" t="s">
        <v>777</v>
      </c>
      <c r="Y189" s="202" t="s">
        <v>297</v>
      </c>
      <c r="Z189" s="202"/>
      <c r="AA189" s="202">
        <v>90</v>
      </c>
      <c r="AB189" s="202">
        <v>0</v>
      </c>
      <c r="AC189" s="202">
        <v>0</v>
      </c>
      <c r="AD189" s="202"/>
      <c r="AE189" s="204"/>
    </row>
    <row r="190" spans="1:31" s="40" customFormat="1" ht="15" customHeight="1">
      <c r="A190" s="203">
        <v>166</v>
      </c>
      <c r="B190" s="207" t="s">
        <v>247</v>
      </c>
      <c r="C190" s="205" t="s">
        <v>116</v>
      </c>
      <c r="D190" s="205" t="s">
        <v>116</v>
      </c>
      <c r="E190" s="203">
        <v>2</v>
      </c>
      <c r="F190" s="203" t="s">
        <v>122</v>
      </c>
      <c r="G190" s="203" t="s">
        <v>96</v>
      </c>
      <c r="H190" s="203">
        <v>70</v>
      </c>
      <c r="I190" s="203">
        <v>2</v>
      </c>
      <c r="J190" s="203"/>
      <c r="K190" s="210"/>
      <c r="L190" s="205" t="s">
        <v>308</v>
      </c>
      <c r="M190" s="205">
        <v>4</v>
      </c>
      <c r="N190" s="205" t="s">
        <v>343</v>
      </c>
      <c r="O190" s="205" t="s">
        <v>316</v>
      </c>
      <c r="P190" s="205"/>
      <c r="Q190" s="205">
        <v>90</v>
      </c>
      <c r="R190" s="205">
        <v>50</v>
      </c>
      <c r="S190" s="205"/>
      <c r="T190" s="205"/>
      <c r="U190" s="207"/>
      <c r="V190" s="32" t="s">
        <v>770</v>
      </c>
      <c r="W190" s="207"/>
      <c r="X190" s="207"/>
      <c r="Y190" s="203" t="s">
        <v>297</v>
      </c>
      <c r="Z190" s="203"/>
      <c r="AA190" s="203">
        <v>90</v>
      </c>
      <c r="AB190" s="203">
        <v>0</v>
      </c>
      <c r="AC190" s="203">
        <v>0</v>
      </c>
      <c r="AD190" s="203"/>
      <c r="AE190" s="205"/>
    </row>
    <row r="191" spans="1:31" s="40" customFormat="1" ht="15" customHeight="1">
      <c r="A191" s="202">
        <v>111</v>
      </c>
      <c r="B191" s="206" t="s">
        <v>247</v>
      </c>
      <c r="C191" s="204" t="s">
        <v>116</v>
      </c>
      <c r="D191" s="204" t="s">
        <v>686</v>
      </c>
      <c r="E191" s="202">
        <v>2</v>
      </c>
      <c r="F191" s="202" t="s">
        <v>122</v>
      </c>
      <c r="G191" s="202" t="s">
        <v>238</v>
      </c>
      <c r="H191" s="202">
        <v>30</v>
      </c>
      <c r="I191" s="202">
        <v>2</v>
      </c>
      <c r="J191" s="202"/>
      <c r="K191" s="209"/>
      <c r="L191" s="204" t="s">
        <v>308</v>
      </c>
      <c r="M191" s="204">
        <v>4</v>
      </c>
      <c r="N191" s="204" t="s">
        <v>343</v>
      </c>
      <c r="O191" s="204" t="s">
        <v>373</v>
      </c>
      <c r="P191" s="204">
        <v>40</v>
      </c>
      <c r="Q191" s="204">
        <v>90</v>
      </c>
      <c r="R191" s="204">
        <v>50</v>
      </c>
      <c r="S191" s="204"/>
      <c r="T191" s="204"/>
      <c r="U191" s="206" t="s">
        <v>778</v>
      </c>
      <c r="V191" s="206" t="s">
        <v>770</v>
      </c>
      <c r="W191" s="208" t="s">
        <v>779</v>
      </c>
      <c r="X191" s="208" t="s">
        <v>780</v>
      </c>
      <c r="Y191" s="202" t="s">
        <v>297</v>
      </c>
      <c r="Z191" s="202"/>
      <c r="AA191" s="202">
        <v>90</v>
      </c>
      <c r="AB191" s="202">
        <v>0</v>
      </c>
      <c r="AC191" s="202">
        <v>0</v>
      </c>
      <c r="AD191" s="202"/>
      <c r="AE191" s="204"/>
    </row>
    <row r="192" spans="1:31" s="40" customFormat="1" ht="15" customHeight="1">
      <c r="A192" s="203">
        <v>166</v>
      </c>
      <c r="B192" s="207" t="s">
        <v>247</v>
      </c>
      <c r="C192" s="205" t="s">
        <v>116</v>
      </c>
      <c r="D192" s="205" t="s">
        <v>115</v>
      </c>
      <c r="E192" s="203">
        <v>2</v>
      </c>
      <c r="F192" s="203" t="s">
        <v>122</v>
      </c>
      <c r="G192" s="203" t="s">
        <v>96</v>
      </c>
      <c r="H192" s="203">
        <v>70</v>
      </c>
      <c r="I192" s="203">
        <v>2</v>
      </c>
      <c r="J192" s="203"/>
      <c r="K192" s="210"/>
      <c r="L192" s="205" t="s">
        <v>308</v>
      </c>
      <c r="M192" s="205">
        <v>4</v>
      </c>
      <c r="N192" s="205" t="s">
        <v>343</v>
      </c>
      <c r="O192" s="205" t="s">
        <v>316</v>
      </c>
      <c r="P192" s="205"/>
      <c r="Q192" s="205">
        <v>90</v>
      </c>
      <c r="R192" s="205">
        <v>50</v>
      </c>
      <c r="S192" s="205"/>
      <c r="T192" s="205"/>
      <c r="U192" s="207"/>
      <c r="V192" s="207"/>
      <c r="W192" s="207"/>
      <c r="X192" s="207"/>
      <c r="Y192" s="203" t="s">
        <v>297</v>
      </c>
      <c r="Z192" s="203"/>
      <c r="AA192" s="203">
        <v>90</v>
      </c>
      <c r="AB192" s="203">
        <v>0</v>
      </c>
      <c r="AC192" s="203">
        <v>0</v>
      </c>
      <c r="AD192" s="203"/>
      <c r="AE192" s="205"/>
    </row>
    <row r="193" spans="1:31" s="40" customFormat="1" ht="15" customHeight="1">
      <c r="A193" s="202">
        <v>112</v>
      </c>
      <c r="B193" s="206" t="s">
        <v>197</v>
      </c>
      <c r="C193" s="204" t="s">
        <v>115</v>
      </c>
      <c r="D193" s="204" t="s">
        <v>444</v>
      </c>
      <c r="E193" s="202">
        <v>3</v>
      </c>
      <c r="F193" s="202" t="s">
        <v>153</v>
      </c>
      <c r="G193" s="202" t="s">
        <v>188</v>
      </c>
      <c r="H193" s="202">
        <v>30</v>
      </c>
      <c r="I193" s="202">
        <v>4</v>
      </c>
      <c r="J193" s="202"/>
      <c r="K193" s="209" t="s">
        <v>116</v>
      </c>
      <c r="L193" s="204" t="s">
        <v>308</v>
      </c>
      <c r="M193" s="204">
        <v>3</v>
      </c>
      <c r="N193" s="204" t="s">
        <v>312</v>
      </c>
      <c r="O193" s="204" t="s">
        <v>393</v>
      </c>
      <c r="P193" s="204">
        <v>31</v>
      </c>
      <c r="Q193" s="204">
        <v>90</v>
      </c>
      <c r="R193" s="204">
        <v>50</v>
      </c>
      <c r="S193" s="204"/>
      <c r="T193" s="204"/>
      <c r="U193" s="206" t="s">
        <v>781</v>
      </c>
      <c r="V193" s="206" t="s">
        <v>770</v>
      </c>
      <c r="W193" s="208" t="s">
        <v>782</v>
      </c>
      <c r="X193" s="208" t="s">
        <v>783</v>
      </c>
      <c r="Y193" s="202" t="s">
        <v>297</v>
      </c>
      <c r="Z193" s="202"/>
      <c r="AA193" s="202">
        <f aca="true" t="shared" si="6" ref="AA193:AA233">Q193</f>
        <v>90</v>
      </c>
      <c r="AB193" s="202">
        <v>0</v>
      </c>
      <c r="AC193" s="202">
        <v>0</v>
      </c>
      <c r="AD193" s="202"/>
      <c r="AE193" s="204"/>
    </row>
    <row r="194" spans="1:31" s="40" customFormat="1" ht="15" customHeight="1">
      <c r="A194" s="203">
        <v>169</v>
      </c>
      <c r="B194" s="207" t="s">
        <v>121</v>
      </c>
      <c r="C194" s="205" t="s">
        <v>115</v>
      </c>
      <c r="D194" s="205" t="s">
        <v>445</v>
      </c>
      <c r="E194" s="203">
        <v>3</v>
      </c>
      <c r="F194" s="203" t="s">
        <v>153</v>
      </c>
      <c r="G194" s="203" t="s">
        <v>166</v>
      </c>
      <c r="H194" s="203">
        <v>96</v>
      </c>
      <c r="I194" s="203">
        <v>4</v>
      </c>
      <c r="J194" s="203"/>
      <c r="K194" s="210" t="s">
        <v>116</v>
      </c>
      <c r="L194" s="205" t="s">
        <v>308</v>
      </c>
      <c r="M194" s="205">
        <v>3</v>
      </c>
      <c r="N194" s="205" t="s">
        <v>312</v>
      </c>
      <c r="O194" s="205" t="s">
        <v>393</v>
      </c>
      <c r="P194" s="205"/>
      <c r="Q194" s="205">
        <v>90</v>
      </c>
      <c r="R194" s="205">
        <v>50</v>
      </c>
      <c r="S194" s="205"/>
      <c r="T194" s="205"/>
      <c r="U194" s="207" t="s">
        <v>781</v>
      </c>
      <c r="V194" s="207" t="s">
        <v>770</v>
      </c>
      <c r="W194" s="207" t="s">
        <v>782</v>
      </c>
      <c r="X194" s="207" t="s">
        <v>783</v>
      </c>
      <c r="Y194" s="203" t="s">
        <v>297</v>
      </c>
      <c r="Z194" s="203"/>
      <c r="AA194" s="203">
        <f t="shared" si="6"/>
        <v>90</v>
      </c>
      <c r="AB194" s="203">
        <v>0</v>
      </c>
      <c r="AC194" s="203">
        <v>0</v>
      </c>
      <c r="AD194" s="203"/>
      <c r="AE194" s="205"/>
    </row>
    <row r="195" spans="1:31" s="40" customFormat="1" ht="15" customHeight="1">
      <c r="A195" s="202">
        <v>113</v>
      </c>
      <c r="B195" s="206" t="s">
        <v>121</v>
      </c>
      <c r="C195" s="204" t="s">
        <v>115</v>
      </c>
      <c r="D195" s="204" t="s">
        <v>445</v>
      </c>
      <c r="E195" s="202">
        <v>3</v>
      </c>
      <c r="F195" s="202" t="s">
        <v>51</v>
      </c>
      <c r="G195" s="202" t="s">
        <v>79</v>
      </c>
      <c r="H195" s="202">
        <v>57</v>
      </c>
      <c r="I195" s="202">
        <v>4</v>
      </c>
      <c r="J195" s="202"/>
      <c r="K195" s="209" t="s">
        <v>116</v>
      </c>
      <c r="L195" s="204" t="s">
        <v>309</v>
      </c>
      <c r="M195" s="204">
        <v>3</v>
      </c>
      <c r="N195" s="204" t="s">
        <v>313</v>
      </c>
      <c r="O195" s="204" t="s">
        <v>393</v>
      </c>
      <c r="P195" s="204">
        <v>90</v>
      </c>
      <c r="Q195" s="204">
        <v>90</v>
      </c>
      <c r="R195" s="204">
        <v>50</v>
      </c>
      <c r="S195" s="204"/>
      <c r="T195" s="204"/>
      <c r="U195" s="206" t="s">
        <v>781</v>
      </c>
      <c r="V195" s="206" t="s">
        <v>770</v>
      </c>
      <c r="W195" s="208" t="s">
        <v>782</v>
      </c>
      <c r="X195" s="208" t="s">
        <v>783</v>
      </c>
      <c r="Y195" s="202" t="s">
        <v>298</v>
      </c>
      <c r="Z195" s="202"/>
      <c r="AA195" s="202">
        <f t="shared" si="6"/>
        <v>90</v>
      </c>
      <c r="AB195" s="202">
        <v>0</v>
      </c>
      <c r="AC195" s="202">
        <v>0</v>
      </c>
      <c r="AD195" s="202"/>
      <c r="AE195" s="204"/>
    </row>
    <row r="196" spans="1:31" s="40" customFormat="1" ht="15" customHeight="1">
      <c r="A196" s="203">
        <v>171</v>
      </c>
      <c r="B196" s="207" t="s">
        <v>121</v>
      </c>
      <c r="C196" s="205" t="s">
        <v>115</v>
      </c>
      <c r="D196" s="205" t="s">
        <v>446</v>
      </c>
      <c r="E196" s="203">
        <v>3</v>
      </c>
      <c r="F196" s="203" t="s">
        <v>153</v>
      </c>
      <c r="G196" s="203" t="s">
        <v>94</v>
      </c>
      <c r="H196" s="203">
        <v>77</v>
      </c>
      <c r="I196" s="203">
        <v>4</v>
      </c>
      <c r="J196" s="203"/>
      <c r="K196" s="210" t="s">
        <v>116</v>
      </c>
      <c r="L196" s="205" t="s">
        <v>309</v>
      </c>
      <c r="M196" s="205">
        <v>3</v>
      </c>
      <c r="N196" s="205" t="s">
        <v>313</v>
      </c>
      <c r="O196" s="205" t="s">
        <v>393</v>
      </c>
      <c r="P196" s="205"/>
      <c r="Q196" s="205">
        <v>90</v>
      </c>
      <c r="R196" s="205">
        <v>50</v>
      </c>
      <c r="S196" s="205"/>
      <c r="T196" s="205"/>
      <c r="U196" s="207" t="s">
        <v>781</v>
      </c>
      <c r="V196" s="207" t="s">
        <v>770</v>
      </c>
      <c r="W196" s="207" t="s">
        <v>782</v>
      </c>
      <c r="X196" s="207" t="s">
        <v>783</v>
      </c>
      <c r="Y196" s="203" t="s">
        <v>297</v>
      </c>
      <c r="Z196" s="203"/>
      <c r="AA196" s="203">
        <f t="shared" si="6"/>
        <v>90</v>
      </c>
      <c r="AB196" s="203">
        <v>0</v>
      </c>
      <c r="AC196" s="203">
        <v>0</v>
      </c>
      <c r="AD196" s="203"/>
      <c r="AE196" s="205"/>
    </row>
    <row r="197" spans="1:31" s="40" customFormat="1" ht="30" customHeight="1">
      <c r="A197" s="34">
        <v>114</v>
      </c>
      <c r="B197" s="28" t="s">
        <v>197</v>
      </c>
      <c r="C197" s="25" t="s">
        <v>115</v>
      </c>
      <c r="D197" s="25" t="s">
        <v>446</v>
      </c>
      <c r="E197" s="34">
        <v>3</v>
      </c>
      <c r="F197" s="45" t="s">
        <v>51</v>
      </c>
      <c r="G197" s="45" t="s">
        <v>93</v>
      </c>
      <c r="H197" s="34">
        <v>82</v>
      </c>
      <c r="I197" s="39">
        <v>4</v>
      </c>
      <c r="J197" s="46"/>
      <c r="K197" s="46" t="s">
        <v>116</v>
      </c>
      <c r="L197" s="25" t="s">
        <v>309</v>
      </c>
      <c r="M197" s="25">
        <v>6</v>
      </c>
      <c r="N197" s="27" t="s">
        <v>313</v>
      </c>
      <c r="O197" s="25" t="s">
        <v>393</v>
      </c>
      <c r="P197" s="25">
        <v>89</v>
      </c>
      <c r="Q197" s="27">
        <v>90</v>
      </c>
      <c r="R197" s="25">
        <v>50</v>
      </c>
      <c r="S197" s="25"/>
      <c r="T197" s="27"/>
      <c r="U197" s="29" t="s">
        <v>781</v>
      </c>
      <c r="V197" s="29" t="s">
        <v>770</v>
      </c>
      <c r="W197" s="31" t="s">
        <v>782</v>
      </c>
      <c r="X197" s="31" t="s">
        <v>783</v>
      </c>
      <c r="Y197" s="34" t="s">
        <v>297</v>
      </c>
      <c r="Z197" s="45"/>
      <c r="AA197" s="34">
        <f t="shared" si="6"/>
        <v>90</v>
      </c>
      <c r="AB197" s="34">
        <v>0</v>
      </c>
      <c r="AC197" s="34">
        <v>0</v>
      </c>
      <c r="AD197" s="38"/>
      <c r="AE197" s="25"/>
    </row>
    <row r="198" spans="1:31" s="40" customFormat="1" ht="30" customHeight="1">
      <c r="A198" s="34">
        <v>115</v>
      </c>
      <c r="B198" s="28" t="s">
        <v>248</v>
      </c>
      <c r="C198" s="25" t="s">
        <v>115</v>
      </c>
      <c r="D198" s="25" t="s">
        <v>447</v>
      </c>
      <c r="E198" s="34">
        <v>3</v>
      </c>
      <c r="F198" s="45" t="s">
        <v>51</v>
      </c>
      <c r="G198" s="45" t="s">
        <v>249</v>
      </c>
      <c r="H198" s="34"/>
      <c r="I198" s="39"/>
      <c r="J198" s="46"/>
      <c r="K198" s="46" t="s">
        <v>116</v>
      </c>
      <c r="L198" s="25" t="s">
        <v>308</v>
      </c>
      <c r="M198" s="25">
        <v>2</v>
      </c>
      <c r="N198" s="27" t="s">
        <v>312</v>
      </c>
      <c r="O198" s="25" t="s">
        <v>393</v>
      </c>
      <c r="P198" s="25">
        <v>36</v>
      </c>
      <c r="Q198" s="27"/>
      <c r="R198" s="25"/>
      <c r="S198" s="25"/>
      <c r="T198" s="25"/>
      <c r="U198" s="29" t="s">
        <v>781</v>
      </c>
      <c r="V198" s="29" t="s">
        <v>770</v>
      </c>
      <c r="W198" s="31" t="s">
        <v>782</v>
      </c>
      <c r="X198" s="31" t="s">
        <v>783</v>
      </c>
      <c r="Y198" s="34" t="s">
        <v>297</v>
      </c>
      <c r="Z198" s="45"/>
      <c r="AA198" s="34"/>
      <c r="AB198" s="34"/>
      <c r="AC198" s="34"/>
      <c r="AD198" s="38"/>
      <c r="AE198" s="25"/>
    </row>
    <row r="199" spans="1:31" s="40" customFormat="1" ht="30" customHeight="1">
      <c r="A199" s="34">
        <v>116</v>
      </c>
      <c r="B199" s="28" t="s">
        <v>101</v>
      </c>
      <c r="C199" s="25" t="s">
        <v>102</v>
      </c>
      <c r="D199" s="25" t="s">
        <v>102</v>
      </c>
      <c r="E199" s="34">
        <v>3</v>
      </c>
      <c r="F199" s="45" t="s">
        <v>78</v>
      </c>
      <c r="G199" s="45" t="s">
        <v>79</v>
      </c>
      <c r="H199" s="34">
        <v>53</v>
      </c>
      <c r="I199" s="39">
        <v>1</v>
      </c>
      <c r="J199" s="46"/>
      <c r="K199" s="46" t="s">
        <v>104</v>
      </c>
      <c r="L199" s="25" t="s">
        <v>308</v>
      </c>
      <c r="M199" s="25">
        <v>6</v>
      </c>
      <c r="N199" s="27" t="s">
        <v>312</v>
      </c>
      <c r="O199" s="25" t="s">
        <v>315</v>
      </c>
      <c r="P199" s="25">
        <v>30</v>
      </c>
      <c r="Q199" s="27">
        <v>50</v>
      </c>
      <c r="R199" s="25">
        <v>50</v>
      </c>
      <c r="S199" s="25"/>
      <c r="T199" s="25"/>
      <c r="U199" s="29" t="s">
        <v>500</v>
      </c>
      <c r="V199" s="29" t="s">
        <v>479</v>
      </c>
      <c r="W199" s="31" t="s">
        <v>501</v>
      </c>
      <c r="X199" s="31" t="s">
        <v>502</v>
      </c>
      <c r="Y199" s="34" t="s">
        <v>97</v>
      </c>
      <c r="Z199" s="45"/>
      <c r="AA199" s="34">
        <f t="shared" si="6"/>
        <v>50</v>
      </c>
      <c r="AB199" s="34">
        <v>0</v>
      </c>
      <c r="AC199" s="34">
        <v>0</v>
      </c>
      <c r="AD199" s="38"/>
      <c r="AE199" s="25"/>
    </row>
    <row r="200" spans="1:31" s="40" customFormat="1" ht="30" customHeight="1">
      <c r="A200" s="103"/>
      <c r="B200" s="73" t="s">
        <v>978</v>
      </c>
      <c r="C200" s="107" t="s">
        <v>979</v>
      </c>
      <c r="D200" s="107" t="s">
        <v>979</v>
      </c>
      <c r="E200" s="103"/>
      <c r="F200" s="61"/>
      <c r="G200" s="61"/>
      <c r="H200" s="103"/>
      <c r="I200" s="62"/>
      <c r="J200" s="105"/>
      <c r="K200" s="105"/>
      <c r="L200" s="107" t="s">
        <v>309</v>
      </c>
      <c r="M200" s="107">
        <v>6</v>
      </c>
      <c r="N200" s="76" t="s">
        <v>980</v>
      </c>
      <c r="O200" s="76" t="s">
        <v>952</v>
      </c>
      <c r="P200" s="107">
        <v>39</v>
      </c>
      <c r="Q200" s="76"/>
      <c r="R200" s="107"/>
      <c r="S200" s="107"/>
      <c r="T200" s="107"/>
      <c r="U200" s="109" t="s">
        <v>981</v>
      </c>
      <c r="V200" s="109" t="s">
        <v>507</v>
      </c>
      <c r="W200" s="77"/>
      <c r="X200" s="77"/>
      <c r="Y200" s="103"/>
      <c r="Z200" s="61"/>
      <c r="AA200" s="103"/>
      <c r="AB200" s="103"/>
      <c r="AC200" s="103"/>
      <c r="AD200" s="60"/>
      <c r="AE200" s="107"/>
    </row>
    <row r="201" spans="1:31" s="40" customFormat="1" ht="15" customHeight="1">
      <c r="A201" s="202">
        <v>117</v>
      </c>
      <c r="B201" s="206" t="s">
        <v>463</v>
      </c>
      <c r="C201" s="204" t="s">
        <v>252</v>
      </c>
      <c r="D201" s="204" t="s">
        <v>464</v>
      </c>
      <c r="E201" s="202">
        <v>3</v>
      </c>
      <c r="F201" s="202" t="s">
        <v>51</v>
      </c>
      <c r="G201" s="202" t="s">
        <v>44</v>
      </c>
      <c r="H201" s="202">
        <v>23</v>
      </c>
      <c r="I201" s="202">
        <v>3</v>
      </c>
      <c r="J201" s="202"/>
      <c r="K201" s="209" t="s">
        <v>42</v>
      </c>
      <c r="L201" s="204" t="s">
        <v>308</v>
      </c>
      <c r="M201" s="204">
        <v>2</v>
      </c>
      <c r="N201" s="204" t="s">
        <v>312</v>
      </c>
      <c r="O201" s="204" t="s">
        <v>402</v>
      </c>
      <c r="P201" s="204">
        <v>80</v>
      </c>
      <c r="Q201" s="204">
        <v>70</v>
      </c>
      <c r="R201" s="204">
        <v>50</v>
      </c>
      <c r="S201" s="204"/>
      <c r="T201" s="204"/>
      <c r="U201" s="206" t="s">
        <v>582</v>
      </c>
      <c r="V201" s="206" t="s">
        <v>542</v>
      </c>
      <c r="W201" s="206" t="s">
        <v>674</v>
      </c>
      <c r="X201" s="206" t="s">
        <v>583</v>
      </c>
      <c r="Y201" s="202" t="s">
        <v>93</v>
      </c>
      <c r="Z201" s="202"/>
      <c r="AA201" s="202">
        <f t="shared" si="6"/>
        <v>70</v>
      </c>
      <c r="AB201" s="202">
        <v>0</v>
      </c>
      <c r="AC201" s="202">
        <v>0</v>
      </c>
      <c r="AD201" s="202"/>
      <c r="AE201" s="204"/>
    </row>
    <row r="202" spans="1:31" s="40" customFormat="1" ht="15" customHeight="1">
      <c r="A202" s="203">
        <v>175</v>
      </c>
      <c r="B202" s="207" t="s">
        <v>463</v>
      </c>
      <c r="C202" s="205"/>
      <c r="D202" s="205" t="s">
        <v>464</v>
      </c>
      <c r="E202" s="203" t="s">
        <v>226</v>
      </c>
      <c r="F202" s="203" t="s">
        <v>51</v>
      </c>
      <c r="G202" s="203" t="s">
        <v>295</v>
      </c>
      <c r="H202" s="203">
        <v>81</v>
      </c>
      <c r="I202" s="203">
        <v>3</v>
      </c>
      <c r="J202" s="203"/>
      <c r="K202" s="210" t="s">
        <v>39</v>
      </c>
      <c r="L202" s="205" t="s">
        <v>308</v>
      </c>
      <c r="M202" s="205">
        <v>2</v>
      </c>
      <c r="N202" s="205" t="s">
        <v>312</v>
      </c>
      <c r="O202" s="205" t="s">
        <v>402</v>
      </c>
      <c r="P202" s="205"/>
      <c r="Q202" s="205">
        <v>70</v>
      </c>
      <c r="R202" s="205">
        <v>50</v>
      </c>
      <c r="S202" s="205"/>
      <c r="T202" s="205"/>
      <c r="U202" s="207" t="s">
        <v>582</v>
      </c>
      <c r="V202" s="207" t="s">
        <v>542</v>
      </c>
      <c r="W202" s="207" t="s">
        <v>674</v>
      </c>
      <c r="X202" s="207" t="s">
        <v>583</v>
      </c>
      <c r="Y202" s="203" t="s">
        <v>93</v>
      </c>
      <c r="Z202" s="203"/>
      <c r="AA202" s="203">
        <f t="shared" si="6"/>
        <v>70</v>
      </c>
      <c r="AB202" s="203">
        <v>0</v>
      </c>
      <c r="AC202" s="203">
        <v>0</v>
      </c>
      <c r="AD202" s="203"/>
      <c r="AE202" s="205"/>
    </row>
    <row r="203" spans="1:31" s="40" customFormat="1" ht="15" customHeight="1">
      <c r="A203" s="202">
        <v>118</v>
      </c>
      <c r="B203" s="206" t="s">
        <v>463</v>
      </c>
      <c r="C203" s="204" t="s">
        <v>252</v>
      </c>
      <c r="D203" s="204" t="s">
        <v>465</v>
      </c>
      <c r="E203" s="202">
        <v>3</v>
      </c>
      <c r="F203" s="202" t="s">
        <v>208</v>
      </c>
      <c r="G203" s="202" t="s">
        <v>249</v>
      </c>
      <c r="H203" s="202" t="s">
        <v>267</v>
      </c>
      <c r="I203" s="202">
        <v>3</v>
      </c>
      <c r="J203" s="202" t="s">
        <v>249</v>
      </c>
      <c r="K203" s="209" t="s">
        <v>42</v>
      </c>
      <c r="L203" s="204" t="s">
        <v>308</v>
      </c>
      <c r="M203" s="204">
        <v>3</v>
      </c>
      <c r="N203" s="204" t="s">
        <v>312</v>
      </c>
      <c r="O203" s="204" t="s">
        <v>374</v>
      </c>
      <c r="P203" s="204">
        <v>64</v>
      </c>
      <c r="Q203" s="204">
        <v>60</v>
      </c>
      <c r="R203" s="204">
        <v>20</v>
      </c>
      <c r="S203" s="204"/>
      <c r="T203" s="204"/>
      <c r="U203" s="206" t="s">
        <v>605</v>
      </c>
      <c r="V203" s="206" t="s">
        <v>587</v>
      </c>
      <c r="W203" s="206" t="s">
        <v>606</v>
      </c>
      <c r="X203" s="206" t="s">
        <v>607</v>
      </c>
      <c r="Y203" s="202" t="s">
        <v>93</v>
      </c>
      <c r="Z203" s="202"/>
      <c r="AA203" s="202">
        <f t="shared" si="6"/>
        <v>60</v>
      </c>
      <c r="AB203" s="202">
        <v>0</v>
      </c>
      <c r="AC203" s="202">
        <v>0</v>
      </c>
      <c r="AD203" s="202"/>
      <c r="AE203" s="204"/>
    </row>
    <row r="204" spans="1:31" s="40" customFormat="1" ht="15" customHeight="1">
      <c r="A204" s="203">
        <v>177</v>
      </c>
      <c r="B204" s="207" t="s">
        <v>463</v>
      </c>
      <c r="C204" s="205" t="s">
        <v>252</v>
      </c>
      <c r="D204" s="205" t="s">
        <v>465</v>
      </c>
      <c r="E204" s="203">
        <v>3</v>
      </c>
      <c r="F204" s="203" t="s">
        <v>208</v>
      </c>
      <c r="G204" s="203" t="s">
        <v>249</v>
      </c>
      <c r="H204" s="203" t="s">
        <v>267</v>
      </c>
      <c r="I204" s="203">
        <v>3</v>
      </c>
      <c r="J204" s="203" t="s">
        <v>262</v>
      </c>
      <c r="K204" s="210" t="s">
        <v>39</v>
      </c>
      <c r="L204" s="205" t="s">
        <v>308</v>
      </c>
      <c r="M204" s="205">
        <v>3</v>
      </c>
      <c r="N204" s="205" t="s">
        <v>312</v>
      </c>
      <c r="O204" s="205" t="s">
        <v>374</v>
      </c>
      <c r="P204" s="205"/>
      <c r="Q204" s="205">
        <v>60</v>
      </c>
      <c r="R204" s="205">
        <v>20</v>
      </c>
      <c r="S204" s="205"/>
      <c r="T204" s="205"/>
      <c r="U204" s="207" t="s">
        <v>605</v>
      </c>
      <c r="V204" s="207" t="s">
        <v>587</v>
      </c>
      <c r="W204" s="207" t="s">
        <v>606</v>
      </c>
      <c r="X204" s="207" t="s">
        <v>607</v>
      </c>
      <c r="Y204" s="203" t="s">
        <v>93</v>
      </c>
      <c r="Z204" s="203"/>
      <c r="AA204" s="203">
        <f t="shared" si="6"/>
        <v>60</v>
      </c>
      <c r="AB204" s="203">
        <v>0</v>
      </c>
      <c r="AC204" s="203">
        <v>0</v>
      </c>
      <c r="AD204" s="203"/>
      <c r="AE204" s="205"/>
    </row>
    <row r="205" spans="1:31" s="40" customFormat="1" ht="15" customHeight="1">
      <c r="A205" s="202">
        <v>119</v>
      </c>
      <c r="B205" s="206" t="s">
        <v>463</v>
      </c>
      <c r="C205" s="204" t="s">
        <v>252</v>
      </c>
      <c r="D205" s="204" t="s">
        <v>466</v>
      </c>
      <c r="E205" s="202" t="s">
        <v>226</v>
      </c>
      <c r="F205" s="202" t="s">
        <v>43</v>
      </c>
      <c r="G205" s="202" t="s">
        <v>93</v>
      </c>
      <c r="H205" s="202">
        <v>81</v>
      </c>
      <c r="I205" s="202">
        <v>3</v>
      </c>
      <c r="J205" s="202"/>
      <c r="K205" s="209" t="s">
        <v>42</v>
      </c>
      <c r="L205" s="204" t="s">
        <v>309</v>
      </c>
      <c r="M205" s="204">
        <v>6</v>
      </c>
      <c r="N205" s="204" t="s">
        <v>313</v>
      </c>
      <c r="O205" s="204" t="s">
        <v>342</v>
      </c>
      <c r="P205" s="204">
        <v>58</v>
      </c>
      <c r="Q205" s="204">
        <v>80</v>
      </c>
      <c r="R205" s="204">
        <v>50</v>
      </c>
      <c r="S205" s="204"/>
      <c r="T205" s="204"/>
      <c r="U205" s="206" t="s">
        <v>608</v>
      </c>
      <c r="V205" s="206" t="s">
        <v>542</v>
      </c>
      <c r="W205" s="206" t="s">
        <v>588</v>
      </c>
      <c r="X205" s="206" t="s">
        <v>609</v>
      </c>
      <c r="Y205" s="202" t="s">
        <v>93</v>
      </c>
      <c r="Z205" s="202"/>
      <c r="AA205" s="202">
        <f t="shared" si="6"/>
        <v>80</v>
      </c>
      <c r="AB205" s="202">
        <v>0</v>
      </c>
      <c r="AC205" s="202">
        <v>0</v>
      </c>
      <c r="AD205" s="202"/>
      <c r="AE205" s="204"/>
    </row>
    <row r="206" spans="1:31" s="40" customFormat="1" ht="15" customHeight="1">
      <c r="A206" s="203">
        <v>179</v>
      </c>
      <c r="B206" s="207" t="s">
        <v>463</v>
      </c>
      <c r="C206" s="205" t="s">
        <v>252</v>
      </c>
      <c r="D206" s="205" t="s">
        <v>466</v>
      </c>
      <c r="E206" s="203">
        <v>3</v>
      </c>
      <c r="F206" s="203" t="s">
        <v>51</v>
      </c>
      <c r="G206" s="203" t="s">
        <v>45</v>
      </c>
      <c r="H206" s="203">
        <v>4</v>
      </c>
      <c r="I206" s="203">
        <v>3</v>
      </c>
      <c r="J206" s="203"/>
      <c r="K206" s="210" t="s">
        <v>39</v>
      </c>
      <c r="L206" s="205" t="s">
        <v>309</v>
      </c>
      <c r="M206" s="205">
        <v>6</v>
      </c>
      <c r="N206" s="205" t="s">
        <v>313</v>
      </c>
      <c r="O206" s="205" t="s">
        <v>342</v>
      </c>
      <c r="P206" s="205"/>
      <c r="Q206" s="205">
        <v>80</v>
      </c>
      <c r="R206" s="205">
        <v>50</v>
      </c>
      <c r="S206" s="205"/>
      <c r="T206" s="205"/>
      <c r="U206" s="207" t="s">
        <v>608</v>
      </c>
      <c r="V206" s="207" t="s">
        <v>542</v>
      </c>
      <c r="W206" s="207" t="s">
        <v>588</v>
      </c>
      <c r="X206" s="207" t="s">
        <v>609</v>
      </c>
      <c r="Y206" s="203" t="s">
        <v>93</v>
      </c>
      <c r="Z206" s="203"/>
      <c r="AA206" s="203">
        <f t="shared" si="6"/>
        <v>80</v>
      </c>
      <c r="AB206" s="203">
        <v>0</v>
      </c>
      <c r="AC206" s="203">
        <v>0</v>
      </c>
      <c r="AD206" s="203"/>
      <c r="AE206" s="205"/>
    </row>
    <row r="207" spans="1:31" s="40" customFormat="1" ht="30" customHeight="1">
      <c r="A207" s="34">
        <v>120</v>
      </c>
      <c r="B207" s="28" t="s">
        <v>730</v>
      </c>
      <c r="C207" s="25" t="s">
        <v>797</v>
      </c>
      <c r="D207" s="25" t="s">
        <v>797</v>
      </c>
      <c r="E207" s="34">
        <v>3</v>
      </c>
      <c r="F207" s="45"/>
      <c r="G207" s="45"/>
      <c r="H207" s="34"/>
      <c r="I207" s="39"/>
      <c r="J207" s="46"/>
      <c r="K207" s="46"/>
      <c r="L207" s="25" t="s">
        <v>309</v>
      </c>
      <c r="M207" s="25">
        <v>5</v>
      </c>
      <c r="N207" s="27" t="s">
        <v>313</v>
      </c>
      <c r="O207" s="25" t="s">
        <v>402</v>
      </c>
      <c r="P207" s="25">
        <v>46</v>
      </c>
      <c r="Q207" s="27">
        <v>70</v>
      </c>
      <c r="R207" s="25">
        <v>50</v>
      </c>
      <c r="S207" s="25"/>
      <c r="T207" s="25"/>
      <c r="U207" s="29" t="s">
        <v>900</v>
      </c>
      <c r="V207" s="29" t="s">
        <v>901</v>
      </c>
      <c r="W207" s="30"/>
      <c r="X207" s="30" t="s">
        <v>902</v>
      </c>
      <c r="Y207" s="34"/>
      <c r="Z207" s="45"/>
      <c r="AA207" s="34">
        <v>20</v>
      </c>
      <c r="AB207" s="34">
        <v>0</v>
      </c>
      <c r="AC207" s="34">
        <v>0</v>
      </c>
      <c r="AD207" s="38"/>
      <c r="AE207" s="25"/>
    </row>
    <row r="208" spans="1:31" s="40" customFormat="1" ht="30" customHeight="1">
      <c r="A208" s="34">
        <v>121</v>
      </c>
      <c r="B208" s="28" t="s">
        <v>131</v>
      </c>
      <c r="C208" s="25" t="s">
        <v>130</v>
      </c>
      <c r="D208" s="25" t="s">
        <v>130</v>
      </c>
      <c r="E208" s="34">
        <v>3</v>
      </c>
      <c r="F208" s="45" t="s">
        <v>78</v>
      </c>
      <c r="G208" s="45" t="s">
        <v>94</v>
      </c>
      <c r="H208" s="34">
        <v>60</v>
      </c>
      <c r="I208" s="39">
        <v>1</v>
      </c>
      <c r="J208" s="46" t="s">
        <v>145</v>
      </c>
      <c r="K208" s="46" t="s">
        <v>63</v>
      </c>
      <c r="L208" s="25" t="s">
        <v>308</v>
      </c>
      <c r="M208" s="25">
        <v>2</v>
      </c>
      <c r="N208" s="27" t="s">
        <v>312</v>
      </c>
      <c r="O208" s="25" t="s">
        <v>334</v>
      </c>
      <c r="P208" s="25">
        <v>49</v>
      </c>
      <c r="Q208" s="27">
        <v>45</v>
      </c>
      <c r="R208" s="25">
        <v>20</v>
      </c>
      <c r="S208" s="25"/>
      <c r="T208" s="25"/>
      <c r="U208" s="29" t="s">
        <v>811</v>
      </c>
      <c r="V208" s="29" t="s">
        <v>808</v>
      </c>
      <c r="W208" s="31" t="s">
        <v>883</v>
      </c>
      <c r="X208" s="31" t="s">
        <v>813</v>
      </c>
      <c r="Y208" s="34" t="s">
        <v>94</v>
      </c>
      <c r="Z208" s="45"/>
      <c r="AA208" s="34">
        <f t="shared" si="6"/>
        <v>45</v>
      </c>
      <c r="AB208" s="34">
        <v>0</v>
      </c>
      <c r="AC208" s="34">
        <v>0</v>
      </c>
      <c r="AD208" s="38"/>
      <c r="AE208" s="25"/>
    </row>
    <row r="209" spans="1:31" s="40" customFormat="1" ht="10.5" customHeight="1">
      <c r="A209" s="202">
        <v>122</v>
      </c>
      <c r="B209" s="206" t="s">
        <v>325</v>
      </c>
      <c r="C209" s="204" t="s">
        <v>733</v>
      </c>
      <c r="D209" s="204" t="s">
        <v>733</v>
      </c>
      <c r="E209" s="202">
        <v>3</v>
      </c>
      <c r="F209" s="202" t="s">
        <v>112</v>
      </c>
      <c r="G209" s="202" t="s">
        <v>79</v>
      </c>
      <c r="H209" s="202">
        <v>44</v>
      </c>
      <c r="I209" s="202">
        <v>1</v>
      </c>
      <c r="J209" s="202"/>
      <c r="K209" s="209" t="s">
        <v>60</v>
      </c>
      <c r="L209" s="204" t="s">
        <v>308</v>
      </c>
      <c r="M209" s="204">
        <v>4</v>
      </c>
      <c r="N209" s="204" t="s">
        <v>312</v>
      </c>
      <c r="O209" s="204" t="s">
        <v>316</v>
      </c>
      <c r="P209" s="204">
        <v>39</v>
      </c>
      <c r="Q209" s="204">
        <v>90</v>
      </c>
      <c r="R209" s="204">
        <v>50</v>
      </c>
      <c r="S209" s="204"/>
      <c r="T209" s="204"/>
      <c r="U209" s="206" t="s">
        <v>499</v>
      </c>
      <c r="V209" s="206" t="s">
        <v>479</v>
      </c>
      <c r="W209" s="206" t="s">
        <v>497</v>
      </c>
      <c r="X209" s="206" t="s">
        <v>498</v>
      </c>
      <c r="Y209" s="202" t="s">
        <v>97</v>
      </c>
      <c r="Z209" s="202"/>
      <c r="AA209" s="202">
        <f t="shared" si="6"/>
        <v>90</v>
      </c>
      <c r="AB209" s="202">
        <v>0</v>
      </c>
      <c r="AC209" s="202">
        <v>0</v>
      </c>
      <c r="AD209" s="202"/>
      <c r="AE209" s="204"/>
    </row>
    <row r="210" spans="1:31" s="40" customFormat="1" ht="10.5" customHeight="1">
      <c r="A210" s="222">
        <v>182</v>
      </c>
      <c r="B210" s="224" t="s">
        <v>325</v>
      </c>
      <c r="C210" s="223" t="s">
        <v>134</v>
      </c>
      <c r="D210" s="223" t="s">
        <v>134</v>
      </c>
      <c r="E210" s="222">
        <v>3</v>
      </c>
      <c r="F210" s="222" t="s">
        <v>78</v>
      </c>
      <c r="G210" s="222" t="s">
        <v>94</v>
      </c>
      <c r="H210" s="222">
        <v>60</v>
      </c>
      <c r="I210" s="222">
        <v>1</v>
      </c>
      <c r="J210" s="222" t="s">
        <v>145</v>
      </c>
      <c r="K210" s="225"/>
      <c r="L210" s="223" t="s">
        <v>308</v>
      </c>
      <c r="M210" s="223">
        <v>4</v>
      </c>
      <c r="N210" s="223" t="s">
        <v>312</v>
      </c>
      <c r="O210" s="223" t="s">
        <v>316</v>
      </c>
      <c r="P210" s="223"/>
      <c r="Q210" s="223">
        <v>90</v>
      </c>
      <c r="R210" s="223">
        <v>20</v>
      </c>
      <c r="S210" s="223" t="s">
        <v>147</v>
      </c>
      <c r="T210" s="223" t="s">
        <v>129</v>
      </c>
      <c r="U210" s="224" t="s">
        <v>499</v>
      </c>
      <c r="V210" s="224" t="s">
        <v>479</v>
      </c>
      <c r="W210" s="224" t="s">
        <v>497</v>
      </c>
      <c r="X210" s="224" t="s">
        <v>498</v>
      </c>
      <c r="Y210" s="222" t="s">
        <v>97</v>
      </c>
      <c r="Z210" s="222"/>
      <c r="AA210" s="222">
        <f t="shared" si="6"/>
        <v>90</v>
      </c>
      <c r="AB210" s="222">
        <v>0</v>
      </c>
      <c r="AC210" s="222">
        <v>0</v>
      </c>
      <c r="AD210" s="222"/>
      <c r="AE210" s="223"/>
    </row>
    <row r="211" spans="1:31" s="40" customFormat="1" ht="10.5" customHeight="1">
      <c r="A211" s="203">
        <v>183</v>
      </c>
      <c r="B211" s="207" t="s">
        <v>325</v>
      </c>
      <c r="C211" s="205" t="s">
        <v>134</v>
      </c>
      <c r="D211" s="205" t="s">
        <v>134</v>
      </c>
      <c r="E211" s="203">
        <v>3</v>
      </c>
      <c r="F211" s="203" t="s">
        <v>112</v>
      </c>
      <c r="G211" s="203" t="s">
        <v>161</v>
      </c>
      <c r="H211" s="203">
        <v>30</v>
      </c>
      <c r="I211" s="203">
        <v>1</v>
      </c>
      <c r="J211" s="203" t="s">
        <v>145</v>
      </c>
      <c r="K211" s="210"/>
      <c r="L211" s="205" t="s">
        <v>308</v>
      </c>
      <c r="M211" s="205">
        <v>4</v>
      </c>
      <c r="N211" s="205" t="s">
        <v>312</v>
      </c>
      <c r="O211" s="205" t="s">
        <v>316</v>
      </c>
      <c r="P211" s="205"/>
      <c r="Q211" s="205">
        <v>90</v>
      </c>
      <c r="R211" s="205">
        <v>20</v>
      </c>
      <c r="S211" s="205" t="s">
        <v>147</v>
      </c>
      <c r="T211" s="205" t="s">
        <v>162</v>
      </c>
      <c r="U211" s="207" t="s">
        <v>499</v>
      </c>
      <c r="V211" s="207" t="s">
        <v>479</v>
      </c>
      <c r="W211" s="207" t="s">
        <v>497</v>
      </c>
      <c r="X211" s="207" t="s">
        <v>498</v>
      </c>
      <c r="Y211" s="203" t="s">
        <v>97</v>
      </c>
      <c r="Z211" s="203"/>
      <c r="AA211" s="203">
        <f t="shared" si="6"/>
        <v>90</v>
      </c>
      <c r="AB211" s="203">
        <v>0</v>
      </c>
      <c r="AC211" s="203">
        <v>0</v>
      </c>
      <c r="AD211" s="203"/>
      <c r="AE211" s="205"/>
    </row>
    <row r="212" spans="1:31" s="40" customFormat="1" ht="30" customHeight="1">
      <c r="A212" s="34">
        <v>123</v>
      </c>
      <c r="B212" s="28" t="s">
        <v>232</v>
      </c>
      <c r="C212" s="25" t="s">
        <v>734</v>
      </c>
      <c r="D212" s="25" t="s">
        <v>734</v>
      </c>
      <c r="E212" s="34">
        <v>3</v>
      </c>
      <c r="F212" s="45" t="s">
        <v>208</v>
      </c>
      <c r="G212" s="45" t="s">
        <v>238</v>
      </c>
      <c r="H212" s="34">
        <v>29</v>
      </c>
      <c r="I212" s="39">
        <v>1</v>
      </c>
      <c r="J212" s="46" t="s">
        <v>218</v>
      </c>
      <c r="K212" s="46" t="s">
        <v>735</v>
      </c>
      <c r="L212" s="25" t="s">
        <v>309</v>
      </c>
      <c r="M212" s="25">
        <v>6</v>
      </c>
      <c r="N212" s="27" t="s">
        <v>313</v>
      </c>
      <c r="O212" s="25" t="s">
        <v>335</v>
      </c>
      <c r="P212" s="25">
        <v>20</v>
      </c>
      <c r="Q212" s="27">
        <v>60</v>
      </c>
      <c r="R212" s="25">
        <v>20</v>
      </c>
      <c r="S212" s="25"/>
      <c r="T212" s="27"/>
      <c r="U212" s="29" t="s">
        <v>569</v>
      </c>
      <c r="V212" s="29" t="s">
        <v>542</v>
      </c>
      <c r="W212" s="30" t="s">
        <v>570</v>
      </c>
      <c r="X212" s="30" t="s">
        <v>571</v>
      </c>
      <c r="Y212" s="34" t="s">
        <v>93</v>
      </c>
      <c r="Z212" s="45"/>
      <c r="AA212" s="34">
        <f t="shared" si="6"/>
        <v>60</v>
      </c>
      <c r="AB212" s="34">
        <v>0</v>
      </c>
      <c r="AC212" s="34">
        <v>0</v>
      </c>
      <c r="AD212" s="38"/>
      <c r="AE212" s="25"/>
    </row>
    <row r="213" spans="1:31" s="40" customFormat="1" ht="15" customHeight="1">
      <c r="A213" s="202">
        <v>124</v>
      </c>
      <c r="B213" s="206" t="s">
        <v>58</v>
      </c>
      <c r="C213" s="204" t="s">
        <v>59</v>
      </c>
      <c r="D213" s="204" t="s">
        <v>321</v>
      </c>
      <c r="E213" s="202">
        <v>3</v>
      </c>
      <c r="F213" s="202" t="s">
        <v>112</v>
      </c>
      <c r="G213" s="202" t="s">
        <v>79</v>
      </c>
      <c r="H213" s="202">
        <v>44</v>
      </c>
      <c r="I213" s="202">
        <v>3</v>
      </c>
      <c r="J213" s="202"/>
      <c r="K213" s="209" t="s">
        <v>60</v>
      </c>
      <c r="L213" s="204" t="s">
        <v>308</v>
      </c>
      <c r="M213" s="204">
        <v>2</v>
      </c>
      <c r="N213" s="204" t="s">
        <v>312</v>
      </c>
      <c r="O213" s="204" t="s">
        <v>316</v>
      </c>
      <c r="P213" s="204">
        <v>33</v>
      </c>
      <c r="Q213" s="204">
        <v>90</v>
      </c>
      <c r="R213" s="204">
        <v>50</v>
      </c>
      <c r="S213" s="204"/>
      <c r="T213" s="204"/>
      <c r="U213" s="206" t="s">
        <v>878</v>
      </c>
      <c r="V213" s="206" t="s">
        <v>808</v>
      </c>
      <c r="W213" s="208" t="s">
        <v>884</v>
      </c>
      <c r="X213" s="208" t="s">
        <v>885</v>
      </c>
      <c r="Y213" s="202" t="s">
        <v>94</v>
      </c>
      <c r="Z213" s="202"/>
      <c r="AA213" s="202">
        <f t="shared" si="6"/>
        <v>90</v>
      </c>
      <c r="AB213" s="202">
        <v>0</v>
      </c>
      <c r="AC213" s="202">
        <v>0</v>
      </c>
      <c r="AD213" s="202"/>
      <c r="AE213" s="206"/>
    </row>
    <row r="214" spans="1:31" s="40" customFormat="1" ht="15" customHeight="1">
      <c r="A214" s="203">
        <v>186</v>
      </c>
      <c r="B214" s="207" t="s">
        <v>58</v>
      </c>
      <c r="C214" s="205" t="s">
        <v>59</v>
      </c>
      <c r="D214" s="205" t="s">
        <v>321</v>
      </c>
      <c r="E214" s="203">
        <v>3</v>
      </c>
      <c r="F214" s="203" t="s">
        <v>112</v>
      </c>
      <c r="G214" s="203" t="s">
        <v>188</v>
      </c>
      <c r="H214" s="203">
        <v>30</v>
      </c>
      <c r="I214" s="203">
        <v>3</v>
      </c>
      <c r="J214" s="203"/>
      <c r="K214" s="210" t="s">
        <v>196</v>
      </c>
      <c r="L214" s="205" t="s">
        <v>308</v>
      </c>
      <c r="M214" s="205">
        <v>2</v>
      </c>
      <c r="N214" s="205" t="s">
        <v>312</v>
      </c>
      <c r="O214" s="205" t="s">
        <v>316</v>
      </c>
      <c r="P214" s="205"/>
      <c r="Q214" s="205">
        <v>90</v>
      </c>
      <c r="R214" s="205">
        <v>50</v>
      </c>
      <c r="S214" s="205"/>
      <c r="T214" s="205"/>
      <c r="U214" s="207"/>
      <c r="V214" s="207"/>
      <c r="W214" s="207"/>
      <c r="X214" s="207"/>
      <c r="Y214" s="203" t="s">
        <v>94</v>
      </c>
      <c r="Z214" s="203"/>
      <c r="AA214" s="203">
        <f t="shared" si="6"/>
        <v>90</v>
      </c>
      <c r="AB214" s="203">
        <v>0</v>
      </c>
      <c r="AC214" s="203">
        <v>0</v>
      </c>
      <c r="AD214" s="203"/>
      <c r="AE214" s="207"/>
    </row>
    <row r="215" spans="1:31" s="40" customFormat="1" ht="15" customHeight="1">
      <c r="A215" s="202">
        <v>125</v>
      </c>
      <c r="B215" s="206" t="s">
        <v>58</v>
      </c>
      <c r="C215" s="204" t="s">
        <v>59</v>
      </c>
      <c r="D215" s="204" t="s">
        <v>322</v>
      </c>
      <c r="E215" s="202">
        <v>3</v>
      </c>
      <c r="F215" s="202" t="s">
        <v>112</v>
      </c>
      <c r="G215" s="202" t="s">
        <v>94</v>
      </c>
      <c r="H215" s="202">
        <v>91</v>
      </c>
      <c r="I215" s="202">
        <v>3</v>
      </c>
      <c r="J215" s="202"/>
      <c r="K215" s="209" t="s">
        <v>152</v>
      </c>
      <c r="L215" s="204" t="s">
        <v>308</v>
      </c>
      <c r="M215" s="204">
        <v>4</v>
      </c>
      <c r="N215" s="204" t="s">
        <v>312</v>
      </c>
      <c r="O215" s="204" t="s">
        <v>342</v>
      </c>
      <c r="P215" s="204">
        <v>87</v>
      </c>
      <c r="Q215" s="204">
        <v>80</v>
      </c>
      <c r="R215" s="204">
        <v>50</v>
      </c>
      <c r="S215" s="204"/>
      <c r="T215" s="204"/>
      <c r="U215" s="206" t="s">
        <v>886</v>
      </c>
      <c r="V215" s="206" t="s">
        <v>887</v>
      </c>
      <c r="W215" s="208" t="s">
        <v>888</v>
      </c>
      <c r="X215" s="208" t="s">
        <v>889</v>
      </c>
      <c r="Y215" s="202" t="s">
        <v>94</v>
      </c>
      <c r="Z215" s="202"/>
      <c r="AA215" s="202">
        <f t="shared" si="6"/>
        <v>80</v>
      </c>
      <c r="AB215" s="202">
        <v>0</v>
      </c>
      <c r="AC215" s="202">
        <v>0</v>
      </c>
      <c r="AD215" s="202"/>
      <c r="AE215" s="206"/>
    </row>
    <row r="216" spans="1:31" s="40" customFormat="1" ht="15" customHeight="1">
      <c r="A216" s="203">
        <v>188</v>
      </c>
      <c r="B216" s="207" t="s">
        <v>58</v>
      </c>
      <c r="C216" s="205" t="s">
        <v>59</v>
      </c>
      <c r="D216" s="205" t="s">
        <v>322</v>
      </c>
      <c r="E216" s="203">
        <v>3</v>
      </c>
      <c r="F216" s="203" t="s">
        <v>153</v>
      </c>
      <c r="G216" s="203" t="s">
        <v>161</v>
      </c>
      <c r="H216" s="203">
        <v>6</v>
      </c>
      <c r="I216" s="203">
        <v>3</v>
      </c>
      <c r="J216" s="203"/>
      <c r="K216" s="210" t="s">
        <v>152</v>
      </c>
      <c r="L216" s="205" t="s">
        <v>308</v>
      </c>
      <c r="M216" s="205">
        <v>4</v>
      </c>
      <c r="N216" s="205" t="s">
        <v>312</v>
      </c>
      <c r="O216" s="205" t="s">
        <v>342</v>
      </c>
      <c r="P216" s="205"/>
      <c r="Q216" s="205">
        <v>80</v>
      </c>
      <c r="R216" s="205">
        <v>50</v>
      </c>
      <c r="S216" s="205"/>
      <c r="T216" s="205"/>
      <c r="U216" s="207"/>
      <c r="V216" s="207"/>
      <c r="W216" s="207"/>
      <c r="X216" s="207"/>
      <c r="Y216" s="203" t="s">
        <v>94</v>
      </c>
      <c r="Z216" s="203"/>
      <c r="AA216" s="203">
        <f t="shared" si="6"/>
        <v>80</v>
      </c>
      <c r="AB216" s="203">
        <v>0</v>
      </c>
      <c r="AC216" s="203">
        <v>0</v>
      </c>
      <c r="AD216" s="203"/>
      <c r="AE216" s="207"/>
    </row>
    <row r="217" spans="1:31" s="40" customFormat="1" ht="30" customHeight="1">
      <c r="A217" s="34">
        <v>126</v>
      </c>
      <c r="B217" s="28" t="s">
        <v>58</v>
      </c>
      <c r="C217" s="25" t="s">
        <v>59</v>
      </c>
      <c r="D217" s="25" t="s">
        <v>323</v>
      </c>
      <c r="E217" s="34">
        <v>3</v>
      </c>
      <c r="F217" s="45" t="s">
        <v>153</v>
      </c>
      <c r="G217" s="45" t="s">
        <v>166</v>
      </c>
      <c r="H217" s="34">
        <v>96</v>
      </c>
      <c r="I217" s="39">
        <v>3</v>
      </c>
      <c r="J217" s="46"/>
      <c r="K217" s="46" t="s">
        <v>60</v>
      </c>
      <c r="L217" s="25" t="s">
        <v>309</v>
      </c>
      <c r="M217" s="25">
        <v>6</v>
      </c>
      <c r="N217" s="27" t="s">
        <v>313</v>
      </c>
      <c r="O217" s="25" t="s">
        <v>373</v>
      </c>
      <c r="P217" s="25">
        <v>70</v>
      </c>
      <c r="Q217" s="27">
        <v>90</v>
      </c>
      <c r="R217" s="25">
        <v>50</v>
      </c>
      <c r="S217" s="25"/>
      <c r="T217" s="27"/>
      <c r="U217" s="29" t="s">
        <v>890</v>
      </c>
      <c r="V217" s="29" t="s">
        <v>891</v>
      </c>
      <c r="W217" s="31" t="s">
        <v>892</v>
      </c>
      <c r="X217" s="31" t="s">
        <v>893</v>
      </c>
      <c r="Y217" s="34" t="s">
        <v>94</v>
      </c>
      <c r="Z217" s="45"/>
      <c r="AA217" s="34">
        <f t="shared" si="6"/>
        <v>90</v>
      </c>
      <c r="AB217" s="34">
        <v>0</v>
      </c>
      <c r="AC217" s="34">
        <v>0</v>
      </c>
      <c r="AD217" s="38"/>
      <c r="AE217" s="28"/>
    </row>
    <row r="218" spans="1:31" s="40" customFormat="1" ht="30" customHeight="1">
      <c r="A218" s="34">
        <v>127</v>
      </c>
      <c r="B218" s="28" t="s">
        <v>58</v>
      </c>
      <c r="C218" s="25" t="s">
        <v>62</v>
      </c>
      <c r="D218" s="25" t="s">
        <v>400</v>
      </c>
      <c r="E218" s="34">
        <v>2</v>
      </c>
      <c r="F218" s="45" t="s">
        <v>43</v>
      </c>
      <c r="G218" s="45" t="s">
        <v>238</v>
      </c>
      <c r="H218" s="34">
        <v>29</v>
      </c>
      <c r="I218" s="39">
        <v>2</v>
      </c>
      <c r="J218" s="46"/>
      <c r="K218" s="46" t="s">
        <v>196</v>
      </c>
      <c r="L218" s="25" t="s">
        <v>308</v>
      </c>
      <c r="M218" s="25">
        <v>4</v>
      </c>
      <c r="N218" s="27" t="s">
        <v>343</v>
      </c>
      <c r="O218" s="25" t="s">
        <v>342</v>
      </c>
      <c r="P218" s="25">
        <v>52</v>
      </c>
      <c r="Q218" s="27">
        <v>80</v>
      </c>
      <c r="R218" s="25">
        <v>50</v>
      </c>
      <c r="S218" s="25"/>
      <c r="T218" s="27"/>
      <c r="U218" s="29" t="s">
        <v>886</v>
      </c>
      <c r="V218" s="29" t="s">
        <v>887</v>
      </c>
      <c r="W218" s="30" t="s">
        <v>888</v>
      </c>
      <c r="X218" s="30" t="s">
        <v>889</v>
      </c>
      <c r="Y218" s="34" t="s">
        <v>94</v>
      </c>
      <c r="Z218" s="45"/>
      <c r="AA218" s="34">
        <f t="shared" si="6"/>
        <v>80</v>
      </c>
      <c r="AB218" s="34">
        <v>0</v>
      </c>
      <c r="AC218" s="34">
        <v>0</v>
      </c>
      <c r="AD218" s="38"/>
      <c r="AE218" s="28"/>
    </row>
    <row r="219" spans="1:31" s="138" customFormat="1" ht="30" customHeight="1">
      <c r="A219" s="132">
        <v>128</v>
      </c>
      <c r="B219" s="133" t="s">
        <v>58</v>
      </c>
      <c r="C219" s="119" t="s">
        <v>62</v>
      </c>
      <c r="D219" s="119" t="s">
        <v>401</v>
      </c>
      <c r="E219" s="132" t="s">
        <v>225</v>
      </c>
      <c r="F219" s="45" t="s">
        <v>43</v>
      </c>
      <c r="G219" s="45" t="s">
        <v>93</v>
      </c>
      <c r="H219" s="34">
        <v>81</v>
      </c>
      <c r="I219" s="39">
        <v>2</v>
      </c>
      <c r="J219" s="46"/>
      <c r="K219" s="134" t="s">
        <v>196</v>
      </c>
      <c r="L219" s="119" t="s">
        <v>309</v>
      </c>
      <c r="M219" s="119">
        <v>6</v>
      </c>
      <c r="N219" s="135" t="s">
        <v>324</v>
      </c>
      <c r="O219" s="119" t="s">
        <v>373</v>
      </c>
      <c r="P219" s="119" t="s">
        <v>945</v>
      </c>
      <c r="Q219" s="27">
        <v>90</v>
      </c>
      <c r="R219" s="25">
        <v>50</v>
      </c>
      <c r="S219" s="25"/>
      <c r="T219" s="27"/>
      <c r="U219" s="136" t="s">
        <v>878</v>
      </c>
      <c r="V219" s="136" t="s">
        <v>808</v>
      </c>
      <c r="W219" s="137" t="s">
        <v>884</v>
      </c>
      <c r="X219" s="137" t="s">
        <v>885</v>
      </c>
      <c r="Y219" s="34" t="s">
        <v>94</v>
      </c>
      <c r="Z219" s="45"/>
      <c r="AA219" s="34">
        <f t="shared" si="6"/>
        <v>90</v>
      </c>
      <c r="AB219" s="34">
        <v>0</v>
      </c>
      <c r="AC219" s="34">
        <v>0</v>
      </c>
      <c r="AD219" s="38"/>
      <c r="AE219" s="133" t="s">
        <v>945</v>
      </c>
    </row>
    <row r="220" spans="1:30" s="40" customFormat="1" ht="15" customHeight="1">
      <c r="A220" s="202">
        <v>129</v>
      </c>
      <c r="B220" s="206" t="s">
        <v>287</v>
      </c>
      <c r="C220" s="204" t="s">
        <v>288</v>
      </c>
      <c r="D220" s="204" t="s">
        <v>288</v>
      </c>
      <c r="E220" s="202">
        <v>3</v>
      </c>
      <c r="F220" s="202" t="s">
        <v>51</v>
      </c>
      <c r="G220" s="202" t="s">
        <v>44</v>
      </c>
      <c r="H220" s="202">
        <v>23</v>
      </c>
      <c r="I220" s="202">
        <v>1</v>
      </c>
      <c r="J220" s="202"/>
      <c r="K220" s="209" t="s">
        <v>39</v>
      </c>
      <c r="L220" s="204" t="s">
        <v>309</v>
      </c>
      <c r="M220" s="204">
        <v>5</v>
      </c>
      <c r="N220" s="204" t="s">
        <v>313</v>
      </c>
      <c r="O220" s="204" t="s">
        <v>315</v>
      </c>
      <c r="P220" s="204">
        <v>60</v>
      </c>
      <c r="Q220" s="204">
        <v>50</v>
      </c>
      <c r="R220" s="204">
        <v>50</v>
      </c>
      <c r="S220" s="204"/>
      <c r="T220" s="204"/>
      <c r="U220" s="206" t="s">
        <v>572</v>
      </c>
      <c r="V220" s="206" t="s">
        <v>542</v>
      </c>
      <c r="W220" s="206" t="s">
        <v>573</v>
      </c>
      <c r="X220" s="206" t="s">
        <v>574</v>
      </c>
      <c r="Y220" s="202" t="s">
        <v>93</v>
      </c>
      <c r="Z220" s="202"/>
      <c r="AA220" s="202">
        <f t="shared" si="6"/>
        <v>50</v>
      </c>
      <c r="AB220" s="202">
        <v>0</v>
      </c>
      <c r="AC220" s="202">
        <v>0</v>
      </c>
      <c r="AD220" s="202"/>
    </row>
    <row r="221" spans="1:30" s="40" customFormat="1" ht="15" customHeight="1">
      <c r="A221" s="203">
        <v>193</v>
      </c>
      <c r="B221" s="207" t="s">
        <v>287</v>
      </c>
      <c r="C221" s="205" t="s">
        <v>288</v>
      </c>
      <c r="D221" s="205" t="s">
        <v>288</v>
      </c>
      <c r="E221" s="203">
        <v>3</v>
      </c>
      <c r="F221" s="203" t="s">
        <v>51</v>
      </c>
      <c r="G221" s="203" t="s">
        <v>45</v>
      </c>
      <c r="H221" s="203">
        <v>4</v>
      </c>
      <c r="I221" s="203">
        <v>1</v>
      </c>
      <c r="J221" s="203"/>
      <c r="K221" s="210" t="s">
        <v>39</v>
      </c>
      <c r="L221" s="205" t="s">
        <v>309</v>
      </c>
      <c r="M221" s="205">
        <v>5</v>
      </c>
      <c r="N221" s="205" t="s">
        <v>313</v>
      </c>
      <c r="O221" s="205" t="s">
        <v>315</v>
      </c>
      <c r="P221" s="205"/>
      <c r="Q221" s="205">
        <v>50</v>
      </c>
      <c r="R221" s="205">
        <v>50</v>
      </c>
      <c r="S221" s="205"/>
      <c r="T221" s="205"/>
      <c r="U221" s="207" t="s">
        <v>572</v>
      </c>
      <c r="V221" s="207" t="s">
        <v>542</v>
      </c>
      <c r="W221" s="207" t="s">
        <v>573</v>
      </c>
      <c r="X221" s="207" t="s">
        <v>574</v>
      </c>
      <c r="Y221" s="203" t="s">
        <v>93</v>
      </c>
      <c r="Z221" s="203"/>
      <c r="AA221" s="203">
        <f t="shared" si="6"/>
        <v>50</v>
      </c>
      <c r="AB221" s="203">
        <v>0</v>
      </c>
      <c r="AC221" s="203">
        <v>0</v>
      </c>
      <c r="AD221" s="203"/>
    </row>
    <row r="222" spans="1:30" s="40" customFormat="1" ht="15" customHeight="1">
      <c r="A222" s="202">
        <v>130</v>
      </c>
      <c r="B222" s="206" t="s">
        <v>136</v>
      </c>
      <c r="C222" s="204" t="s">
        <v>135</v>
      </c>
      <c r="D222" s="204" t="s">
        <v>470</v>
      </c>
      <c r="E222" s="202">
        <v>3</v>
      </c>
      <c r="F222" s="202" t="s">
        <v>78</v>
      </c>
      <c r="G222" s="202" t="s">
        <v>94</v>
      </c>
      <c r="H222" s="202">
        <v>60</v>
      </c>
      <c r="I222" s="202">
        <v>1</v>
      </c>
      <c r="J222" s="202" t="s">
        <v>146</v>
      </c>
      <c r="K222" s="209" t="s">
        <v>113</v>
      </c>
      <c r="L222" s="204" t="s">
        <v>308</v>
      </c>
      <c r="M222" s="204">
        <v>4</v>
      </c>
      <c r="N222" s="204" t="s">
        <v>312</v>
      </c>
      <c r="O222" s="204" t="s">
        <v>334</v>
      </c>
      <c r="P222" s="204">
        <v>30</v>
      </c>
      <c r="Q222" s="204">
        <v>45</v>
      </c>
      <c r="R222" s="204">
        <v>20</v>
      </c>
      <c r="S222" s="204"/>
      <c r="T222" s="204"/>
      <c r="U222" s="206" t="s">
        <v>894</v>
      </c>
      <c r="V222" s="206" t="s">
        <v>808</v>
      </c>
      <c r="W222" s="208" t="s">
        <v>895</v>
      </c>
      <c r="X222" s="208" t="s">
        <v>896</v>
      </c>
      <c r="Y222" s="202" t="s">
        <v>94</v>
      </c>
      <c r="Z222" s="202"/>
      <c r="AA222" s="202">
        <f t="shared" si="6"/>
        <v>45</v>
      </c>
      <c r="AB222" s="202">
        <v>0</v>
      </c>
      <c r="AC222" s="202">
        <v>0</v>
      </c>
      <c r="AD222" s="202"/>
    </row>
    <row r="223" spans="1:30" s="40" customFormat="1" ht="15" customHeight="1">
      <c r="A223" s="203">
        <v>195</v>
      </c>
      <c r="B223" s="207" t="s">
        <v>136</v>
      </c>
      <c r="C223" s="205" t="s">
        <v>135</v>
      </c>
      <c r="D223" s="205" t="s">
        <v>470</v>
      </c>
      <c r="E223" s="203">
        <v>3</v>
      </c>
      <c r="F223" s="203" t="s">
        <v>112</v>
      </c>
      <c r="G223" s="203" t="s">
        <v>161</v>
      </c>
      <c r="H223" s="203">
        <v>30</v>
      </c>
      <c r="I223" s="203">
        <v>1</v>
      </c>
      <c r="J223" s="203" t="s">
        <v>146</v>
      </c>
      <c r="K223" s="210" t="s">
        <v>113</v>
      </c>
      <c r="L223" s="205" t="s">
        <v>308</v>
      </c>
      <c r="M223" s="205">
        <v>4</v>
      </c>
      <c r="N223" s="205" t="s">
        <v>312</v>
      </c>
      <c r="O223" s="205" t="s">
        <v>334</v>
      </c>
      <c r="P223" s="205"/>
      <c r="Q223" s="205">
        <v>45</v>
      </c>
      <c r="R223" s="205">
        <v>20</v>
      </c>
      <c r="S223" s="205"/>
      <c r="T223" s="205"/>
      <c r="U223" s="207"/>
      <c r="V223" s="207"/>
      <c r="W223" s="207"/>
      <c r="X223" s="207"/>
      <c r="Y223" s="203" t="s">
        <v>94</v>
      </c>
      <c r="Z223" s="203"/>
      <c r="AA223" s="203">
        <f t="shared" si="6"/>
        <v>45</v>
      </c>
      <c r="AB223" s="203">
        <v>0</v>
      </c>
      <c r="AC223" s="203">
        <v>0</v>
      </c>
      <c r="AD223" s="203"/>
    </row>
    <row r="224" spans="1:30" s="40" customFormat="1" ht="15" customHeight="1">
      <c r="A224" s="202">
        <v>131</v>
      </c>
      <c r="B224" s="206" t="s">
        <v>136</v>
      </c>
      <c r="C224" s="204" t="s">
        <v>135</v>
      </c>
      <c r="D224" s="204" t="s">
        <v>471</v>
      </c>
      <c r="E224" s="202">
        <v>3</v>
      </c>
      <c r="F224" s="202" t="s">
        <v>78</v>
      </c>
      <c r="G224" s="202" t="s">
        <v>94</v>
      </c>
      <c r="H224" s="202">
        <v>60</v>
      </c>
      <c r="I224" s="202">
        <v>1</v>
      </c>
      <c r="J224" s="202" t="s">
        <v>145</v>
      </c>
      <c r="K224" s="209" t="s">
        <v>61</v>
      </c>
      <c r="L224" s="204" t="s">
        <v>308</v>
      </c>
      <c r="M224" s="204">
        <v>6</v>
      </c>
      <c r="N224" s="204" t="s">
        <v>312</v>
      </c>
      <c r="O224" s="204" t="s">
        <v>334</v>
      </c>
      <c r="P224" s="204">
        <v>44</v>
      </c>
      <c r="Q224" s="204">
        <v>45</v>
      </c>
      <c r="R224" s="204">
        <v>20</v>
      </c>
      <c r="S224" s="204" t="s">
        <v>147</v>
      </c>
      <c r="T224" s="204" t="s">
        <v>129</v>
      </c>
      <c r="U224" s="206" t="s">
        <v>894</v>
      </c>
      <c r="V224" s="206" t="s">
        <v>808</v>
      </c>
      <c r="W224" s="208" t="s">
        <v>895</v>
      </c>
      <c r="X224" s="208" t="s">
        <v>896</v>
      </c>
      <c r="Y224" s="202" t="s">
        <v>94</v>
      </c>
      <c r="Z224" s="202"/>
      <c r="AA224" s="202">
        <f t="shared" si="6"/>
        <v>45</v>
      </c>
      <c r="AB224" s="202">
        <v>0</v>
      </c>
      <c r="AC224" s="202">
        <v>0</v>
      </c>
      <c r="AD224" s="202"/>
    </row>
    <row r="225" spans="1:30" s="40" customFormat="1" ht="15" customHeight="1">
      <c r="A225" s="203">
        <v>197</v>
      </c>
      <c r="B225" s="207" t="s">
        <v>136</v>
      </c>
      <c r="C225" s="205" t="s">
        <v>135</v>
      </c>
      <c r="D225" s="205" t="s">
        <v>471</v>
      </c>
      <c r="E225" s="203">
        <v>3</v>
      </c>
      <c r="F225" s="203" t="s">
        <v>112</v>
      </c>
      <c r="G225" s="203" t="s">
        <v>161</v>
      </c>
      <c r="H225" s="203">
        <v>30</v>
      </c>
      <c r="I225" s="203">
        <v>1</v>
      </c>
      <c r="J225" s="203" t="s">
        <v>145</v>
      </c>
      <c r="K225" s="210" t="s">
        <v>61</v>
      </c>
      <c r="L225" s="205" t="s">
        <v>308</v>
      </c>
      <c r="M225" s="205">
        <v>6</v>
      </c>
      <c r="N225" s="205" t="s">
        <v>312</v>
      </c>
      <c r="O225" s="205" t="s">
        <v>334</v>
      </c>
      <c r="P225" s="205"/>
      <c r="Q225" s="205">
        <v>45</v>
      </c>
      <c r="R225" s="205">
        <v>20</v>
      </c>
      <c r="S225" s="205" t="s">
        <v>147</v>
      </c>
      <c r="T225" s="205" t="s">
        <v>162</v>
      </c>
      <c r="U225" s="207"/>
      <c r="V225" s="207"/>
      <c r="W225" s="207"/>
      <c r="X225" s="207"/>
      <c r="Y225" s="203" t="s">
        <v>94</v>
      </c>
      <c r="Z225" s="203"/>
      <c r="AA225" s="203">
        <f t="shared" si="6"/>
        <v>45</v>
      </c>
      <c r="AB225" s="203">
        <v>0</v>
      </c>
      <c r="AC225" s="203">
        <v>0</v>
      </c>
      <c r="AD225" s="203"/>
    </row>
    <row r="226" spans="1:31" s="138" customFormat="1" ht="30" customHeight="1">
      <c r="A226" s="132">
        <v>132</v>
      </c>
      <c r="B226" s="133" t="s">
        <v>138</v>
      </c>
      <c r="C226" s="119" t="s">
        <v>137</v>
      </c>
      <c r="D226" s="119" t="s">
        <v>137</v>
      </c>
      <c r="E226" s="132">
        <v>3</v>
      </c>
      <c r="F226" s="45" t="s">
        <v>78</v>
      </c>
      <c r="G226" s="45" t="s">
        <v>94</v>
      </c>
      <c r="H226" s="34">
        <v>60</v>
      </c>
      <c r="I226" s="39">
        <v>1</v>
      </c>
      <c r="J226" s="46" t="s">
        <v>146</v>
      </c>
      <c r="K226" s="134" t="s">
        <v>113</v>
      </c>
      <c r="L226" s="119" t="s">
        <v>308</v>
      </c>
      <c r="M226" s="119">
        <v>2</v>
      </c>
      <c r="N226" s="135" t="s">
        <v>312</v>
      </c>
      <c r="O226" s="119" t="s">
        <v>315</v>
      </c>
      <c r="P226" s="119" t="s">
        <v>945</v>
      </c>
      <c r="Q226" s="27">
        <v>50</v>
      </c>
      <c r="R226" s="25">
        <v>20</v>
      </c>
      <c r="S226" s="25"/>
      <c r="T226" s="25"/>
      <c r="U226" s="136" t="s">
        <v>897</v>
      </c>
      <c r="V226" s="136" t="s">
        <v>808</v>
      </c>
      <c r="W226" s="137" t="s">
        <v>898</v>
      </c>
      <c r="X226" s="137" t="s">
        <v>899</v>
      </c>
      <c r="Y226" s="34" t="s">
        <v>94</v>
      </c>
      <c r="Z226" s="45"/>
      <c r="AA226" s="34">
        <f t="shared" si="6"/>
        <v>50</v>
      </c>
      <c r="AB226" s="34">
        <v>0</v>
      </c>
      <c r="AC226" s="34">
        <v>0</v>
      </c>
      <c r="AD226" s="38"/>
      <c r="AE226" s="119" t="s">
        <v>945</v>
      </c>
    </row>
    <row r="227" spans="1:31" s="40" customFormat="1" ht="30" customHeight="1">
      <c r="A227" s="34">
        <v>133</v>
      </c>
      <c r="B227" s="28" t="s">
        <v>303</v>
      </c>
      <c r="C227" s="25" t="s">
        <v>304</v>
      </c>
      <c r="D227" s="25" t="s">
        <v>448</v>
      </c>
      <c r="E227" s="34">
        <v>3</v>
      </c>
      <c r="F227" s="45" t="s">
        <v>153</v>
      </c>
      <c r="G227" s="45" t="s">
        <v>94</v>
      </c>
      <c r="H227" s="34">
        <v>77</v>
      </c>
      <c r="I227" s="39">
        <v>5</v>
      </c>
      <c r="J227" s="46"/>
      <c r="K227" s="46"/>
      <c r="L227" s="25" t="s">
        <v>308</v>
      </c>
      <c r="M227" s="25">
        <v>2</v>
      </c>
      <c r="N227" s="27" t="s">
        <v>305</v>
      </c>
      <c r="O227" s="25" t="s">
        <v>327</v>
      </c>
      <c r="P227" s="25">
        <v>80</v>
      </c>
      <c r="Q227" s="27">
        <v>80</v>
      </c>
      <c r="R227" s="25">
        <v>50</v>
      </c>
      <c r="S227" s="25"/>
      <c r="T227" s="25"/>
      <c r="U227" s="29"/>
      <c r="V227" s="29"/>
      <c r="W227" s="30"/>
      <c r="X227" s="31"/>
      <c r="Y227" s="34" t="s">
        <v>306</v>
      </c>
      <c r="Z227" s="45"/>
      <c r="AA227" s="34">
        <f t="shared" si="6"/>
        <v>80</v>
      </c>
      <c r="AB227" s="34">
        <v>0</v>
      </c>
      <c r="AC227" s="34">
        <v>0</v>
      </c>
      <c r="AD227" s="38"/>
      <c r="AE227" s="25"/>
    </row>
    <row r="228" spans="1:31" s="40" customFormat="1" ht="15" customHeight="1">
      <c r="A228" s="202">
        <v>134</v>
      </c>
      <c r="B228" s="206" t="s">
        <v>303</v>
      </c>
      <c r="C228" s="204" t="s">
        <v>304</v>
      </c>
      <c r="D228" s="204" t="s">
        <v>449</v>
      </c>
      <c r="E228" s="202">
        <v>3</v>
      </c>
      <c r="F228" s="202" t="s">
        <v>51</v>
      </c>
      <c r="G228" s="202" t="s">
        <v>238</v>
      </c>
      <c r="H228" s="202">
        <v>30</v>
      </c>
      <c r="I228" s="202">
        <v>5</v>
      </c>
      <c r="J228" s="202"/>
      <c r="K228" s="209"/>
      <c r="L228" s="204" t="s">
        <v>308</v>
      </c>
      <c r="M228" s="204">
        <v>4</v>
      </c>
      <c r="N228" s="204" t="s">
        <v>305</v>
      </c>
      <c r="O228" s="204" t="s">
        <v>372</v>
      </c>
      <c r="P228" s="204">
        <v>89</v>
      </c>
      <c r="Q228" s="204">
        <v>90</v>
      </c>
      <c r="R228" s="204">
        <v>50</v>
      </c>
      <c r="S228" s="204"/>
      <c r="T228" s="204"/>
      <c r="U228" s="206"/>
      <c r="V228" s="206"/>
      <c r="W228" s="206"/>
      <c r="X228" s="206"/>
      <c r="Y228" s="202" t="s">
        <v>306</v>
      </c>
      <c r="Z228" s="202"/>
      <c r="AA228" s="202">
        <f t="shared" si="6"/>
        <v>90</v>
      </c>
      <c r="AB228" s="202">
        <v>0</v>
      </c>
      <c r="AC228" s="202">
        <v>0</v>
      </c>
      <c r="AD228" s="202"/>
      <c r="AE228" s="204"/>
    </row>
    <row r="229" spans="1:31" s="40" customFormat="1" ht="15" customHeight="1">
      <c r="A229" s="203">
        <v>201</v>
      </c>
      <c r="B229" s="207" t="s">
        <v>303</v>
      </c>
      <c r="C229" s="205"/>
      <c r="D229" s="205" t="s">
        <v>449</v>
      </c>
      <c r="E229" s="203">
        <v>3</v>
      </c>
      <c r="F229" s="203" t="s">
        <v>51</v>
      </c>
      <c r="G229" s="203" t="s">
        <v>249</v>
      </c>
      <c r="H229" s="203">
        <v>75</v>
      </c>
      <c r="I229" s="203">
        <v>5</v>
      </c>
      <c r="J229" s="203"/>
      <c r="K229" s="210"/>
      <c r="L229" s="205" t="s">
        <v>308</v>
      </c>
      <c r="M229" s="205">
        <v>4</v>
      </c>
      <c r="N229" s="205" t="s">
        <v>305</v>
      </c>
      <c r="O229" s="205" t="s">
        <v>372</v>
      </c>
      <c r="P229" s="205"/>
      <c r="Q229" s="205">
        <v>90</v>
      </c>
      <c r="R229" s="205">
        <v>50</v>
      </c>
      <c r="S229" s="205"/>
      <c r="T229" s="205"/>
      <c r="U229" s="207"/>
      <c r="V229" s="207"/>
      <c r="W229" s="207"/>
      <c r="X229" s="207"/>
      <c r="Y229" s="203" t="s">
        <v>306</v>
      </c>
      <c r="Z229" s="203"/>
      <c r="AA229" s="203">
        <f t="shared" si="6"/>
        <v>90</v>
      </c>
      <c r="AB229" s="203">
        <v>0</v>
      </c>
      <c r="AC229" s="203">
        <v>0</v>
      </c>
      <c r="AD229" s="203"/>
      <c r="AE229" s="205"/>
    </row>
    <row r="230" spans="1:31" s="40" customFormat="1" ht="30" customHeight="1">
      <c r="A230" s="34">
        <v>135</v>
      </c>
      <c r="B230" s="28" t="s">
        <v>303</v>
      </c>
      <c r="C230" s="25" t="s">
        <v>304</v>
      </c>
      <c r="D230" s="25" t="s">
        <v>450</v>
      </c>
      <c r="E230" s="34">
        <v>3</v>
      </c>
      <c r="F230" s="45" t="s">
        <v>153</v>
      </c>
      <c r="G230" s="45" t="s">
        <v>166</v>
      </c>
      <c r="H230" s="34">
        <v>96</v>
      </c>
      <c r="I230" s="39">
        <v>5</v>
      </c>
      <c r="J230" s="47"/>
      <c r="K230" s="46"/>
      <c r="L230" s="28" t="s">
        <v>309</v>
      </c>
      <c r="M230" s="25">
        <v>4</v>
      </c>
      <c r="N230" s="27" t="s">
        <v>162</v>
      </c>
      <c r="O230" s="25" t="s">
        <v>372</v>
      </c>
      <c r="P230" s="25">
        <v>90</v>
      </c>
      <c r="Q230" s="27">
        <v>90</v>
      </c>
      <c r="R230" s="25">
        <v>50</v>
      </c>
      <c r="S230" s="25"/>
      <c r="T230" s="27"/>
      <c r="U230" s="29"/>
      <c r="V230" s="29"/>
      <c r="W230" s="30"/>
      <c r="X230" s="31"/>
      <c r="Y230" s="34" t="s">
        <v>306</v>
      </c>
      <c r="Z230" s="45"/>
      <c r="AA230" s="34">
        <f t="shared" si="6"/>
        <v>90</v>
      </c>
      <c r="AB230" s="34">
        <v>0</v>
      </c>
      <c r="AC230" s="34">
        <v>0</v>
      </c>
      <c r="AD230" s="38"/>
      <c r="AE230" s="25"/>
    </row>
    <row r="231" spans="1:31" s="40" customFormat="1" ht="15" customHeight="1">
      <c r="A231" s="202">
        <v>136</v>
      </c>
      <c r="B231" s="206" t="s">
        <v>303</v>
      </c>
      <c r="C231" s="204" t="s">
        <v>304</v>
      </c>
      <c r="D231" s="204" t="s">
        <v>451</v>
      </c>
      <c r="E231" s="202">
        <v>3</v>
      </c>
      <c r="F231" s="202" t="s">
        <v>51</v>
      </c>
      <c r="G231" s="202" t="s">
        <v>79</v>
      </c>
      <c r="H231" s="202">
        <v>57</v>
      </c>
      <c r="I231" s="202">
        <v>5</v>
      </c>
      <c r="J231" s="202"/>
      <c r="K231" s="209"/>
      <c r="L231" s="204" t="s">
        <v>308</v>
      </c>
      <c r="M231" s="204">
        <v>6</v>
      </c>
      <c r="N231" s="204" t="s">
        <v>305</v>
      </c>
      <c r="O231" s="204" t="s">
        <v>316</v>
      </c>
      <c r="P231" s="204">
        <v>88</v>
      </c>
      <c r="Q231" s="204">
        <v>90</v>
      </c>
      <c r="R231" s="204">
        <v>50</v>
      </c>
      <c r="S231" s="204"/>
      <c r="T231" s="204"/>
      <c r="U231" s="206"/>
      <c r="V231" s="206"/>
      <c r="W231" s="206"/>
      <c r="X231" s="206"/>
      <c r="Y231" s="202" t="s">
        <v>306</v>
      </c>
      <c r="Z231" s="202"/>
      <c r="AA231" s="202">
        <f t="shared" si="6"/>
        <v>90</v>
      </c>
      <c r="AB231" s="202">
        <v>0</v>
      </c>
      <c r="AC231" s="202">
        <v>0</v>
      </c>
      <c r="AD231" s="202"/>
      <c r="AE231" s="204"/>
    </row>
    <row r="232" spans="1:31" s="40" customFormat="1" ht="15" customHeight="1">
      <c r="A232" s="203">
        <v>204</v>
      </c>
      <c r="B232" s="207" t="s">
        <v>303</v>
      </c>
      <c r="C232" s="205">
        <v>3</v>
      </c>
      <c r="D232" s="205" t="s">
        <v>451</v>
      </c>
      <c r="E232" s="203">
        <v>3</v>
      </c>
      <c r="F232" s="203" t="s">
        <v>153</v>
      </c>
      <c r="G232" s="203" t="s">
        <v>188</v>
      </c>
      <c r="H232" s="203">
        <v>30</v>
      </c>
      <c r="I232" s="203">
        <v>5</v>
      </c>
      <c r="J232" s="203"/>
      <c r="K232" s="210"/>
      <c r="L232" s="205" t="s">
        <v>308</v>
      </c>
      <c r="M232" s="205">
        <v>6</v>
      </c>
      <c r="N232" s="205" t="s">
        <v>305</v>
      </c>
      <c r="O232" s="205" t="s">
        <v>371</v>
      </c>
      <c r="P232" s="205"/>
      <c r="Q232" s="205"/>
      <c r="R232" s="205">
        <v>50</v>
      </c>
      <c r="S232" s="205"/>
      <c r="T232" s="205"/>
      <c r="U232" s="207"/>
      <c r="V232" s="207"/>
      <c r="W232" s="207"/>
      <c r="X232" s="207"/>
      <c r="Y232" s="203" t="s">
        <v>306</v>
      </c>
      <c r="Z232" s="203"/>
      <c r="AA232" s="203">
        <f t="shared" si="6"/>
        <v>0</v>
      </c>
      <c r="AB232" s="203">
        <v>0</v>
      </c>
      <c r="AC232" s="203">
        <v>0</v>
      </c>
      <c r="AD232" s="203"/>
      <c r="AE232" s="205"/>
    </row>
    <row r="233" spans="1:31" s="40" customFormat="1" ht="30" customHeight="1">
      <c r="A233" s="34">
        <v>137</v>
      </c>
      <c r="B233" s="28" t="s">
        <v>303</v>
      </c>
      <c r="C233" s="25" t="s">
        <v>304</v>
      </c>
      <c r="D233" s="25" t="s">
        <v>452</v>
      </c>
      <c r="E233" s="34">
        <v>3</v>
      </c>
      <c r="F233" s="45" t="s">
        <v>51</v>
      </c>
      <c r="G233" s="45" t="s">
        <v>93</v>
      </c>
      <c r="H233" s="34">
        <v>82</v>
      </c>
      <c r="I233" s="39">
        <v>5</v>
      </c>
      <c r="J233" s="47"/>
      <c r="K233" s="46"/>
      <c r="L233" s="25" t="s">
        <v>309</v>
      </c>
      <c r="M233" s="25">
        <v>6</v>
      </c>
      <c r="N233" s="27" t="s">
        <v>162</v>
      </c>
      <c r="O233" s="25" t="s">
        <v>327</v>
      </c>
      <c r="P233" s="25">
        <v>46</v>
      </c>
      <c r="Q233" s="27">
        <v>80</v>
      </c>
      <c r="R233" s="25">
        <v>50</v>
      </c>
      <c r="S233" s="25"/>
      <c r="T233" s="27"/>
      <c r="U233" s="29"/>
      <c r="V233" s="29"/>
      <c r="W233" s="30"/>
      <c r="X233" s="31"/>
      <c r="Y233" s="34" t="s">
        <v>306</v>
      </c>
      <c r="Z233" s="45"/>
      <c r="AA233" s="34">
        <f t="shared" si="6"/>
        <v>80</v>
      </c>
      <c r="AB233" s="34">
        <v>0</v>
      </c>
      <c r="AC233" s="34">
        <v>0</v>
      </c>
      <c r="AD233" s="38"/>
      <c r="AE233" s="25"/>
    </row>
    <row r="234" spans="1:31" s="40" customFormat="1" ht="30" customHeight="1">
      <c r="A234" s="103"/>
      <c r="B234" s="73" t="s">
        <v>983</v>
      </c>
      <c r="C234" s="107" t="s">
        <v>984</v>
      </c>
      <c r="D234" s="107" t="s">
        <v>984</v>
      </c>
      <c r="E234" s="103">
        <v>3</v>
      </c>
      <c r="F234" s="61"/>
      <c r="G234" s="61"/>
      <c r="H234" s="103"/>
      <c r="I234" s="62"/>
      <c r="J234" s="124"/>
      <c r="K234" s="105"/>
      <c r="L234" s="107" t="s">
        <v>309</v>
      </c>
      <c r="M234" s="107">
        <v>3</v>
      </c>
      <c r="N234" s="76" t="s">
        <v>980</v>
      </c>
      <c r="O234" s="76" t="s">
        <v>952</v>
      </c>
      <c r="P234" s="107">
        <v>40</v>
      </c>
      <c r="Q234" s="76"/>
      <c r="R234" s="107"/>
      <c r="S234" s="107"/>
      <c r="T234" s="76"/>
      <c r="U234" s="109" t="s">
        <v>985</v>
      </c>
      <c r="V234" s="109" t="s">
        <v>507</v>
      </c>
      <c r="W234" s="125"/>
      <c r="X234" s="77"/>
      <c r="Y234" s="103"/>
      <c r="Z234" s="61"/>
      <c r="AA234" s="103"/>
      <c r="AB234" s="103"/>
      <c r="AC234" s="103"/>
      <c r="AD234" s="60"/>
      <c r="AE234" s="107"/>
    </row>
    <row r="235" spans="1:31" s="40" customFormat="1" ht="7.5" customHeight="1">
      <c r="A235" s="202">
        <v>138</v>
      </c>
      <c r="B235" s="206" t="s">
        <v>164</v>
      </c>
      <c r="C235" s="204" t="s">
        <v>71</v>
      </c>
      <c r="D235" s="204" t="s">
        <v>71</v>
      </c>
      <c r="E235" s="202">
        <v>3</v>
      </c>
      <c r="F235" s="202" t="s">
        <v>160</v>
      </c>
      <c r="G235" s="202" t="s">
        <v>82</v>
      </c>
      <c r="H235" s="202">
        <v>30</v>
      </c>
      <c r="I235" s="202">
        <v>1</v>
      </c>
      <c r="J235" s="202"/>
      <c r="K235" s="209"/>
      <c r="L235" s="204" t="s">
        <v>308</v>
      </c>
      <c r="M235" s="204">
        <v>4</v>
      </c>
      <c r="N235" s="204" t="s">
        <v>312</v>
      </c>
      <c r="O235" s="204" t="s">
        <v>393</v>
      </c>
      <c r="P235" s="204">
        <v>85</v>
      </c>
      <c r="Q235" s="204">
        <v>90</v>
      </c>
      <c r="R235" s="204">
        <v>50</v>
      </c>
      <c r="S235" s="204" t="s">
        <v>147</v>
      </c>
      <c r="T235" s="204" t="s">
        <v>165</v>
      </c>
      <c r="U235" s="206" t="s">
        <v>520</v>
      </c>
      <c r="V235" s="206" t="s">
        <v>507</v>
      </c>
      <c r="W235" s="206" t="s">
        <v>521</v>
      </c>
      <c r="X235" s="206" t="s">
        <v>522</v>
      </c>
      <c r="Y235" s="202" t="s">
        <v>96</v>
      </c>
      <c r="Z235" s="202"/>
      <c r="AA235" s="202">
        <v>60</v>
      </c>
      <c r="AB235" s="202">
        <v>0</v>
      </c>
      <c r="AC235" s="202">
        <v>30</v>
      </c>
      <c r="AD235" s="202"/>
      <c r="AE235" s="204"/>
    </row>
    <row r="236" spans="1:31" s="40" customFormat="1" ht="7.5" customHeight="1">
      <c r="A236" s="222"/>
      <c r="B236" s="224" t="s">
        <v>164</v>
      </c>
      <c r="C236" s="223" t="s">
        <v>71</v>
      </c>
      <c r="D236" s="223" t="s">
        <v>71</v>
      </c>
      <c r="E236" s="222">
        <v>3</v>
      </c>
      <c r="F236" s="222" t="s">
        <v>43</v>
      </c>
      <c r="G236" s="222" t="s">
        <v>238</v>
      </c>
      <c r="H236" s="222">
        <v>29</v>
      </c>
      <c r="I236" s="222">
        <v>1</v>
      </c>
      <c r="J236" s="222"/>
      <c r="K236" s="225"/>
      <c r="L236" s="223" t="s">
        <v>308</v>
      </c>
      <c r="M236" s="223">
        <v>4</v>
      </c>
      <c r="N236" s="223" t="s">
        <v>312</v>
      </c>
      <c r="O236" s="223" t="s">
        <v>393</v>
      </c>
      <c r="P236" s="223"/>
      <c r="Q236" s="223">
        <v>90</v>
      </c>
      <c r="R236" s="223">
        <v>50</v>
      </c>
      <c r="S236" s="223"/>
      <c r="T236" s="223"/>
      <c r="U236" s="224" t="s">
        <v>520</v>
      </c>
      <c r="V236" s="224" t="s">
        <v>507</v>
      </c>
      <c r="W236" s="224" t="s">
        <v>521</v>
      </c>
      <c r="X236" s="224" t="s">
        <v>522</v>
      </c>
      <c r="Y236" s="222" t="s">
        <v>96</v>
      </c>
      <c r="Z236" s="222"/>
      <c r="AA236" s="222">
        <v>60</v>
      </c>
      <c r="AB236" s="222">
        <v>0</v>
      </c>
      <c r="AC236" s="222">
        <v>30</v>
      </c>
      <c r="AD236" s="222"/>
      <c r="AE236" s="223"/>
    </row>
    <row r="237" spans="1:31" s="40" customFormat="1" ht="7.5" customHeight="1">
      <c r="A237" s="222"/>
      <c r="B237" s="224" t="s">
        <v>164</v>
      </c>
      <c r="C237" s="223" t="s">
        <v>71</v>
      </c>
      <c r="D237" s="223" t="s">
        <v>71</v>
      </c>
      <c r="E237" s="222">
        <v>3</v>
      </c>
      <c r="F237" s="222" t="s">
        <v>122</v>
      </c>
      <c r="G237" s="222" t="s">
        <v>44</v>
      </c>
      <c r="H237" s="222">
        <v>20</v>
      </c>
      <c r="I237" s="222">
        <v>1</v>
      </c>
      <c r="J237" s="222"/>
      <c r="K237" s="225"/>
      <c r="L237" s="223" t="s">
        <v>308</v>
      </c>
      <c r="M237" s="223">
        <v>4</v>
      </c>
      <c r="N237" s="223" t="s">
        <v>312</v>
      </c>
      <c r="O237" s="223" t="s">
        <v>393</v>
      </c>
      <c r="P237" s="223"/>
      <c r="Q237" s="223">
        <v>90</v>
      </c>
      <c r="R237" s="223">
        <v>50</v>
      </c>
      <c r="S237" s="223"/>
      <c r="T237" s="223"/>
      <c r="U237" s="224" t="s">
        <v>520</v>
      </c>
      <c r="V237" s="224" t="s">
        <v>507</v>
      </c>
      <c r="W237" s="224" t="s">
        <v>521</v>
      </c>
      <c r="X237" s="224" t="s">
        <v>522</v>
      </c>
      <c r="Y237" s="222" t="s">
        <v>96</v>
      </c>
      <c r="Z237" s="222"/>
      <c r="AA237" s="222">
        <f>Q237</f>
        <v>90</v>
      </c>
      <c r="AB237" s="222">
        <v>0</v>
      </c>
      <c r="AC237" s="222">
        <f>Q237-AA237</f>
        <v>0</v>
      </c>
      <c r="AD237" s="222"/>
      <c r="AE237" s="223"/>
    </row>
    <row r="238" spans="1:31" s="40" customFormat="1" ht="7.5" customHeight="1">
      <c r="A238" s="203"/>
      <c r="B238" s="207" t="s">
        <v>164</v>
      </c>
      <c r="C238" s="205" t="s">
        <v>71</v>
      </c>
      <c r="D238" s="205" t="s">
        <v>71</v>
      </c>
      <c r="E238" s="203">
        <v>3</v>
      </c>
      <c r="F238" s="203" t="s">
        <v>51</v>
      </c>
      <c r="G238" s="203" t="s">
        <v>45</v>
      </c>
      <c r="H238" s="203">
        <v>4</v>
      </c>
      <c r="I238" s="203">
        <v>1</v>
      </c>
      <c r="J238" s="203"/>
      <c r="K238" s="210"/>
      <c r="L238" s="205" t="s">
        <v>308</v>
      </c>
      <c r="M238" s="205">
        <v>4</v>
      </c>
      <c r="N238" s="205" t="s">
        <v>312</v>
      </c>
      <c r="O238" s="205" t="s">
        <v>393</v>
      </c>
      <c r="P238" s="205"/>
      <c r="Q238" s="205">
        <v>90</v>
      </c>
      <c r="R238" s="205">
        <v>50</v>
      </c>
      <c r="S238" s="205"/>
      <c r="T238" s="205"/>
      <c r="U238" s="207" t="s">
        <v>520</v>
      </c>
      <c r="V238" s="207" t="s">
        <v>507</v>
      </c>
      <c r="W238" s="207" t="s">
        <v>521</v>
      </c>
      <c r="X238" s="207" t="s">
        <v>522</v>
      </c>
      <c r="Y238" s="203" t="s">
        <v>96</v>
      </c>
      <c r="Z238" s="203"/>
      <c r="AA238" s="203">
        <v>60</v>
      </c>
      <c r="AB238" s="203">
        <v>0</v>
      </c>
      <c r="AC238" s="203">
        <v>30</v>
      </c>
      <c r="AD238" s="203"/>
      <c r="AE238" s="205"/>
    </row>
    <row r="239" spans="1:31" s="40" customFormat="1" ht="30" customHeight="1">
      <c r="A239" s="97"/>
      <c r="B239" s="98" t="s">
        <v>164</v>
      </c>
      <c r="C239" s="99" t="s">
        <v>954</v>
      </c>
      <c r="D239" s="114" t="s">
        <v>954</v>
      </c>
      <c r="E239" s="97">
        <v>3</v>
      </c>
      <c r="F239" s="97"/>
      <c r="G239" s="97"/>
      <c r="H239" s="97"/>
      <c r="I239" s="97"/>
      <c r="J239" s="97"/>
      <c r="K239" s="100"/>
      <c r="L239" s="99" t="s">
        <v>309</v>
      </c>
      <c r="M239" s="99">
        <v>5</v>
      </c>
      <c r="N239" s="123" t="s">
        <v>313</v>
      </c>
      <c r="O239" s="123" t="s">
        <v>952</v>
      </c>
      <c r="P239" s="99">
        <v>45</v>
      </c>
      <c r="Q239" s="99"/>
      <c r="R239" s="99"/>
      <c r="S239" s="99"/>
      <c r="T239" s="99"/>
      <c r="U239" s="98" t="s">
        <v>982</v>
      </c>
      <c r="V239" s="98" t="s">
        <v>507</v>
      </c>
      <c r="W239" s="98"/>
      <c r="X239" s="98"/>
      <c r="Y239" s="97"/>
      <c r="Z239" s="97"/>
      <c r="AA239" s="97"/>
      <c r="AB239" s="97"/>
      <c r="AC239" s="97"/>
      <c r="AD239" s="97"/>
      <c r="AE239" s="99"/>
    </row>
    <row r="240" spans="1:31" s="40" customFormat="1" ht="15" customHeight="1">
      <c r="A240" s="202">
        <v>139</v>
      </c>
      <c r="B240" s="206" t="s">
        <v>180</v>
      </c>
      <c r="C240" s="204" t="s">
        <v>181</v>
      </c>
      <c r="D240" s="204" t="s">
        <v>406</v>
      </c>
      <c r="E240" s="202">
        <v>3</v>
      </c>
      <c r="F240" s="202" t="s">
        <v>112</v>
      </c>
      <c r="G240" s="202" t="s">
        <v>188</v>
      </c>
      <c r="H240" s="202">
        <v>30</v>
      </c>
      <c r="I240" s="202">
        <v>2</v>
      </c>
      <c r="J240" s="202"/>
      <c r="K240" s="82"/>
      <c r="L240" s="204" t="s">
        <v>308</v>
      </c>
      <c r="M240" s="204">
        <v>3</v>
      </c>
      <c r="N240" s="204" t="s">
        <v>312</v>
      </c>
      <c r="O240" s="204" t="s">
        <v>314</v>
      </c>
      <c r="P240" s="204">
        <v>47</v>
      </c>
      <c r="Q240" s="204">
        <v>80</v>
      </c>
      <c r="R240" s="204">
        <v>50</v>
      </c>
      <c r="S240" s="204" t="s">
        <v>109</v>
      </c>
      <c r="T240" s="204" t="s">
        <v>186</v>
      </c>
      <c r="U240" s="206" t="s">
        <v>640</v>
      </c>
      <c r="V240" s="206" t="s">
        <v>652</v>
      </c>
      <c r="W240" s="206" t="s">
        <v>641</v>
      </c>
      <c r="X240" s="206" t="s">
        <v>642</v>
      </c>
      <c r="Y240" s="202" t="s">
        <v>95</v>
      </c>
      <c r="Z240" s="202"/>
      <c r="AA240" s="202">
        <v>80</v>
      </c>
      <c r="AB240" s="202">
        <v>0</v>
      </c>
      <c r="AC240" s="202">
        <v>0</v>
      </c>
      <c r="AD240" s="202"/>
      <c r="AE240" s="204"/>
    </row>
    <row r="241" spans="1:31" s="40" customFormat="1" ht="15" customHeight="1">
      <c r="A241" s="203">
        <v>211</v>
      </c>
      <c r="B241" s="207" t="s">
        <v>180</v>
      </c>
      <c r="C241" s="205" t="s">
        <v>181</v>
      </c>
      <c r="D241" s="205" t="s">
        <v>406</v>
      </c>
      <c r="E241" s="203">
        <v>3</v>
      </c>
      <c r="F241" s="203" t="s">
        <v>153</v>
      </c>
      <c r="G241" s="203" t="s">
        <v>203</v>
      </c>
      <c r="H241" s="203">
        <v>153</v>
      </c>
      <c r="I241" s="203">
        <v>2</v>
      </c>
      <c r="J241" s="203"/>
      <c r="K241" s="83" t="s">
        <v>60</v>
      </c>
      <c r="L241" s="205" t="s">
        <v>308</v>
      </c>
      <c r="M241" s="205">
        <v>3</v>
      </c>
      <c r="N241" s="205" t="s">
        <v>312</v>
      </c>
      <c r="O241" s="205" t="s">
        <v>314</v>
      </c>
      <c r="P241" s="205"/>
      <c r="Q241" s="205">
        <v>80</v>
      </c>
      <c r="R241" s="205">
        <v>50</v>
      </c>
      <c r="S241" s="205" t="s">
        <v>109</v>
      </c>
      <c r="T241" s="205" t="s">
        <v>186</v>
      </c>
      <c r="U241" s="207" t="s">
        <v>640</v>
      </c>
      <c r="V241" s="207" t="s">
        <v>652</v>
      </c>
      <c r="W241" s="207" t="s">
        <v>641</v>
      </c>
      <c r="X241" s="207" t="s">
        <v>642</v>
      </c>
      <c r="Y241" s="203" t="s">
        <v>95</v>
      </c>
      <c r="Z241" s="203"/>
      <c r="AA241" s="203">
        <v>80</v>
      </c>
      <c r="AB241" s="203">
        <v>0</v>
      </c>
      <c r="AC241" s="203">
        <v>0</v>
      </c>
      <c r="AD241" s="203"/>
      <c r="AE241" s="205"/>
    </row>
    <row r="242" spans="1:31" s="138" customFormat="1" ht="15" customHeight="1">
      <c r="A242" s="240">
        <v>140</v>
      </c>
      <c r="B242" s="241" t="s">
        <v>180</v>
      </c>
      <c r="C242" s="242" t="s">
        <v>181</v>
      </c>
      <c r="D242" s="242" t="s">
        <v>453</v>
      </c>
      <c r="E242" s="240">
        <v>3</v>
      </c>
      <c r="F242" s="202" t="s">
        <v>153</v>
      </c>
      <c r="G242" s="202" t="s">
        <v>82</v>
      </c>
      <c r="H242" s="202">
        <v>27</v>
      </c>
      <c r="I242" s="202">
        <v>2</v>
      </c>
      <c r="J242" s="202"/>
      <c r="K242" s="243" t="s">
        <v>60</v>
      </c>
      <c r="L242" s="242" t="s">
        <v>309</v>
      </c>
      <c r="M242" s="242">
        <v>6</v>
      </c>
      <c r="N242" s="242" t="s">
        <v>313</v>
      </c>
      <c r="O242" s="242" t="s">
        <v>315</v>
      </c>
      <c r="P242" s="242" t="s">
        <v>945</v>
      </c>
      <c r="Q242" s="204">
        <v>50</v>
      </c>
      <c r="R242" s="204">
        <v>50</v>
      </c>
      <c r="S242" s="204" t="s">
        <v>109</v>
      </c>
      <c r="T242" s="204" t="s">
        <v>186</v>
      </c>
      <c r="U242" s="241" t="s">
        <v>640</v>
      </c>
      <c r="V242" s="241" t="s">
        <v>652</v>
      </c>
      <c r="W242" s="241" t="s">
        <v>641</v>
      </c>
      <c r="X242" s="241" t="s">
        <v>642</v>
      </c>
      <c r="Y242" s="202" t="s">
        <v>95</v>
      </c>
      <c r="Z242" s="202"/>
      <c r="AA242" s="202">
        <v>50</v>
      </c>
      <c r="AB242" s="202">
        <v>0</v>
      </c>
      <c r="AC242" s="202">
        <v>0</v>
      </c>
      <c r="AD242" s="202"/>
      <c r="AE242" s="241" t="s">
        <v>945</v>
      </c>
    </row>
    <row r="243" spans="1:31" s="40" customFormat="1" ht="15" customHeight="1">
      <c r="A243" s="203">
        <v>213</v>
      </c>
      <c r="B243" s="207" t="s">
        <v>180</v>
      </c>
      <c r="C243" s="205" t="s">
        <v>181</v>
      </c>
      <c r="D243" s="205" t="s">
        <v>453</v>
      </c>
      <c r="E243" s="203">
        <v>3</v>
      </c>
      <c r="F243" s="203" t="s">
        <v>160</v>
      </c>
      <c r="G243" s="203" t="s">
        <v>205</v>
      </c>
      <c r="H243" s="203">
        <v>30</v>
      </c>
      <c r="I243" s="203">
        <v>2</v>
      </c>
      <c r="J243" s="203"/>
      <c r="K243" s="210"/>
      <c r="L243" s="205" t="s">
        <v>309</v>
      </c>
      <c r="M243" s="205">
        <v>6</v>
      </c>
      <c r="N243" s="205" t="s">
        <v>313</v>
      </c>
      <c r="O243" s="205" t="s">
        <v>315</v>
      </c>
      <c r="P243" s="205"/>
      <c r="Q243" s="205">
        <v>50</v>
      </c>
      <c r="R243" s="205">
        <v>50</v>
      </c>
      <c r="S243" s="205" t="s">
        <v>109</v>
      </c>
      <c r="T243" s="205" t="s">
        <v>186</v>
      </c>
      <c r="U243" s="207" t="s">
        <v>640</v>
      </c>
      <c r="V243" s="207" t="s">
        <v>652</v>
      </c>
      <c r="W243" s="207" t="s">
        <v>641</v>
      </c>
      <c r="X243" s="207" t="s">
        <v>642</v>
      </c>
      <c r="Y243" s="203" t="s">
        <v>95</v>
      </c>
      <c r="Z243" s="203"/>
      <c r="AA243" s="203">
        <f>Q243</f>
        <v>50</v>
      </c>
      <c r="AB243" s="203">
        <v>0</v>
      </c>
      <c r="AC243" s="203">
        <f>Q243-AA243</f>
        <v>0</v>
      </c>
      <c r="AD243" s="203"/>
      <c r="AE243" s="207"/>
    </row>
    <row r="244" spans="1:30" s="40" customFormat="1" ht="30" customHeight="1">
      <c r="A244" s="34">
        <v>141</v>
      </c>
      <c r="B244" s="29" t="s">
        <v>289</v>
      </c>
      <c r="C244" s="25" t="s">
        <v>50</v>
      </c>
      <c r="D244" s="25" t="s">
        <v>681</v>
      </c>
      <c r="E244" s="34">
        <v>3</v>
      </c>
      <c r="F244" s="45" t="s">
        <v>51</v>
      </c>
      <c r="G244" s="45" t="s">
        <v>44</v>
      </c>
      <c r="H244" s="35">
        <v>23</v>
      </c>
      <c r="I244" s="39">
        <v>1</v>
      </c>
      <c r="J244" s="46"/>
      <c r="K244" s="46" t="s">
        <v>290</v>
      </c>
      <c r="L244" s="25" t="s">
        <v>308</v>
      </c>
      <c r="M244" s="25">
        <v>3</v>
      </c>
      <c r="N244" s="27" t="s">
        <v>312</v>
      </c>
      <c r="O244" s="25" t="s">
        <v>764</v>
      </c>
      <c r="P244" s="25">
        <v>72</v>
      </c>
      <c r="Q244" s="27">
        <v>70</v>
      </c>
      <c r="R244" s="25">
        <v>50</v>
      </c>
      <c r="S244" s="25"/>
      <c r="T244" s="27"/>
      <c r="U244" s="29" t="s">
        <v>940</v>
      </c>
      <c r="V244" s="29" t="s">
        <v>542</v>
      </c>
      <c r="W244" s="30"/>
      <c r="X244" s="31"/>
      <c r="Y244" s="34" t="s">
        <v>93</v>
      </c>
      <c r="Z244" s="45"/>
      <c r="AA244" s="34">
        <f>Q244</f>
        <v>70</v>
      </c>
      <c r="AB244" s="34">
        <v>0</v>
      </c>
      <c r="AC244" s="34">
        <v>0</v>
      </c>
      <c r="AD244" s="38"/>
    </row>
    <row r="245" spans="1:31" s="138" customFormat="1" ht="30" customHeight="1">
      <c r="A245" s="132">
        <v>142</v>
      </c>
      <c r="B245" s="136" t="s">
        <v>241</v>
      </c>
      <c r="C245" s="119" t="s">
        <v>50</v>
      </c>
      <c r="D245" s="119" t="s">
        <v>682</v>
      </c>
      <c r="E245" s="132" t="s">
        <v>226</v>
      </c>
      <c r="F245" s="45" t="s">
        <v>51</v>
      </c>
      <c r="G245" s="45" t="s">
        <v>295</v>
      </c>
      <c r="H245" s="35">
        <v>82</v>
      </c>
      <c r="I245" s="39">
        <v>1</v>
      </c>
      <c r="J245" s="46"/>
      <c r="K245" s="134" t="s">
        <v>290</v>
      </c>
      <c r="L245" s="119" t="s">
        <v>309</v>
      </c>
      <c r="M245" s="119">
        <v>5</v>
      </c>
      <c r="N245" s="135" t="s">
        <v>313</v>
      </c>
      <c r="O245" s="119" t="s">
        <v>374</v>
      </c>
      <c r="P245" s="119" t="s">
        <v>945</v>
      </c>
      <c r="Q245" s="27">
        <v>70</v>
      </c>
      <c r="R245" s="25">
        <v>50</v>
      </c>
      <c r="S245" s="25"/>
      <c r="T245" s="27"/>
      <c r="U245" s="136" t="s">
        <v>548</v>
      </c>
      <c r="V245" s="136" t="s">
        <v>549</v>
      </c>
      <c r="W245" s="137" t="s">
        <v>678</v>
      </c>
      <c r="X245" s="137" t="s">
        <v>550</v>
      </c>
      <c r="Y245" s="34" t="s">
        <v>93</v>
      </c>
      <c r="Z245" s="45"/>
      <c r="AA245" s="34">
        <f>Q245</f>
        <v>70</v>
      </c>
      <c r="AB245" s="34">
        <v>0</v>
      </c>
      <c r="AC245" s="34">
        <v>0</v>
      </c>
      <c r="AD245" s="38"/>
      <c r="AE245" s="138" t="s">
        <v>945</v>
      </c>
    </row>
    <row r="246" spans="1:31" s="40" customFormat="1" ht="30" customHeight="1">
      <c r="A246" s="34">
        <v>143</v>
      </c>
      <c r="B246" s="28" t="s">
        <v>241</v>
      </c>
      <c r="C246" s="25" t="s">
        <v>240</v>
      </c>
      <c r="D246" s="25" t="s">
        <v>240</v>
      </c>
      <c r="E246" s="34">
        <v>3</v>
      </c>
      <c r="F246" s="45" t="s">
        <v>43</v>
      </c>
      <c r="G246" s="45" t="s">
        <v>238</v>
      </c>
      <c r="H246" s="34">
        <v>29</v>
      </c>
      <c r="I246" s="39">
        <v>1</v>
      </c>
      <c r="J246" s="46"/>
      <c r="K246" s="46" t="s">
        <v>903</v>
      </c>
      <c r="L246" s="25" t="s">
        <v>308</v>
      </c>
      <c r="M246" s="25">
        <v>6</v>
      </c>
      <c r="N246" s="27" t="s">
        <v>312</v>
      </c>
      <c r="O246" s="25" t="s">
        <v>335</v>
      </c>
      <c r="P246" s="25">
        <v>41</v>
      </c>
      <c r="Q246" s="27">
        <v>60</v>
      </c>
      <c r="R246" s="25">
        <v>50</v>
      </c>
      <c r="S246" s="25"/>
      <c r="T246" s="27"/>
      <c r="U246" s="29" t="s">
        <v>551</v>
      </c>
      <c r="V246" s="29" t="s">
        <v>542</v>
      </c>
      <c r="W246" s="30" t="s">
        <v>552</v>
      </c>
      <c r="X246" s="31" t="s">
        <v>553</v>
      </c>
      <c r="Y246" s="34" t="s">
        <v>93</v>
      </c>
      <c r="Z246" s="45"/>
      <c r="AA246" s="34">
        <f>Q246</f>
        <v>60</v>
      </c>
      <c r="AB246" s="34">
        <v>0</v>
      </c>
      <c r="AC246" s="34">
        <v>0</v>
      </c>
      <c r="AD246" s="38"/>
      <c r="AE246" s="25"/>
    </row>
    <row r="247" spans="1:31" s="138" customFormat="1" ht="42" customHeight="1">
      <c r="A247" s="132">
        <v>144</v>
      </c>
      <c r="B247" s="133" t="s">
        <v>468</v>
      </c>
      <c r="C247" s="119" t="s">
        <v>798</v>
      </c>
      <c r="D247" s="119" t="s">
        <v>798</v>
      </c>
      <c r="E247" s="132">
        <v>3</v>
      </c>
      <c r="F247" s="45" t="s">
        <v>208</v>
      </c>
      <c r="G247" s="45" t="s">
        <v>93</v>
      </c>
      <c r="H247" s="34" t="s">
        <v>224</v>
      </c>
      <c r="I247" s="39">
        <v>1</v>
      </c>
      <c r="J247" s="46" t="s">
        <v>214</v>
      </c>
      <c r="K247" s="134" t="s">
        <v>50</v>
      </c>
      <c r="L247" s="119" t="s">
        <v>309</v>
      </c>
      <c r="M247" s="119">
        <v>3</v>
      </c>
      <c r="N247" s="135" t="s">
        <v>313</v>
      </c>
      <c r="O247" s="119" t="s">
        <v>367</v>
      </c>
      <c r="P247" s="119" t="s">
        <v>945</v>
      </c>
      <c r="Q247" s="27">
        <v>60</v>
      </c>
      <c r="R247" s="25">
        <v>20</v>
      </c>
      <c r="S247" s="25"/>
      <c r="T247" s="27"/>
      <c r="U247" s="136" t="s">
        <v>926</v>
      </c>
      <c r="V247" s="136" t="s">
        <v>554</v>
      </c>
      <c r="W247" s="152" t="s">
        <v>555</v>
      </c>
      <c r="X247" s="137" t="s">
        <v>556</v>
      </c>
      <c r="Y247" s="34" t="s">
        <v>93</v>
      </c>
      <c r="Z247" s="45"/>
      <c r="AA247" s="34">
        <f>Q247</f>
        <v>60</v>
      </c>
      <c r="AB247" s="34">
        <v>0</v>
      </c>
      <c r="AC247" s="34">
        <v>0</v>
      </c>
      <c r="AD247" s="38"/>
      <c r="AE247" s="138" t="s">
        <v>945</v>
      </c>
    </row>
    <row r="248" spans="1:30" s="40" customFormat="1" ht="15" customHeight="1">
      <c r="A248" s="202">
        <v>145</v>
      </c>
      <c r="B248" s="206" t="s">
        <v>293</v>
      </c>
      <c r="C248" s="204" t="s">
        <v>228</v>
      </c>
      <c r="D248" s="204" t="s">
        <v>228</v>
      </c>
      <c r="E248" s="202">
        <v>3</v>
      </c>
      <c r="F248" s="202" t="s">
        <v>43</v>
      </c>
      <c r="G248" s="202" t="s">
        <v>238</v>
      </c>
      <c r="H248" s="202">
        <v>29</v>
      </c>
      <c r="I248" s="202">
        <v>1</v>
      </c>
      <c r="J248" s="202"/>
      <c r="K248" s="209"/>
      <c r="L248" s="204" t="s">
        <v>308</v>
      </c>
      <c r="M248" s="204">
        <v>5</v>
      </c>
      <c r="N248" s="204" t="s">
        <v>312</v>
      </c>
      <c r="O248" s="204" t="s">
        <v>314</v>
      </c>
      <c r="P248" s="204">
        <v>41</v>
      </c>
      <c r="Q248" s="204">
        <v>80</v>
      </c>
      <c r="R248" s="204">
        <v>50</v>
      </c>
      <c r="S248" s="204" t="s">
        <v>147</v>
      </c>
      <c r="T248" s="204" t="s">
        <v>243</v>
      </c>
      <c r="U248" s="206" t="s">
        <v>927</v>
      </c>
      <c r="V248" s="206" t="s">
        <v>507</v>
      </c>
      <c r="W248" s="206" t="s">
        <v>515</v>
      </c>
      <c r="X248" s="206" t="s">
        <v>516</v>
      </c>
      <c r="Y248" s="202" t="s">
        <v>96</v>
      </c>
      <c r="Z248" s="202"/>
      <c r="AA248" s="202">
        <v>80</v>
      </c>
      <c r="AB248" s="202">
        <v>0</v>
      </c>
      <c r="AC248" s="202">
        <v>0</v>
      </c>
      <c r="AD248" s="202"/>
    </row>
    <row r="249" spans="1:30" s="40" customFormat="1" ht="15" customHeight="1">
      <c r="A249" s="203">
        <v>219</v>
      </c>
      <c r="B249" s="207" t="s">
        <v>293</v>
      </c>
      <c r="C249" s="205" t="s">
        <v>228</v>
      </c>
      <c r="D249" s="205" t="s">
        <v>228</v>
      </c>
      <c r="E249" s="203" t="s">
        <v>226</v>
      </c>
      <c r="F249" s="203" t="s">
        <v>122</v>
      </c>
      <c r="G249" s="203" t="s">
        <v>45</v>
      </c>
      <c r="H249" s="203">
        <v>20</v>
      </c>
      <c r="I249" s="203">
        <v>1</v>
      </c>
      <c r="J249" s="203"/>
      <c r="K249" s="210"/>
      <c r="L249" s="205" t="s">
        <v>308</v>
      </c>
      <c r="M249" s="205">
        <v>5</v>
      </c>
      <c r="N249" s="205" t="s">
        <v>312</v>
      </c>
      <c r="O249" s="205" t="s">
        <v>314</v>
      </c>
      <c r="P249" s="205"/>
      <c r="Q249" s="205">
        <v>80</v>
      </c>
      <c r="R249" s="205">
        <v>50</v>
      </c>
      <c r="S249" s="205" t="s">
        <v>147</v>
      </c>
      <c r="T249" s="205" t="s">
        <v>292</v>
      </c>
      <c r="U249" s="207" t="s">
        <v>927</v>
      </c>
      <c r="V249" s="207" t="s">
        <v>507</v>
      </c>
      <c r="W249" s="207" t="s">
        <v>515</v>
      </c>
      <c r="X249" s="207" t="s">
        <v>516</v>
      </c>
      <c r="Y249" s="203" t="s">
        <v>96</v>
      </c>
      <c r="Z249" s="203"/>
      <c r="AA249" s="203">
        <f>Q249</f>
        <v>80</v>
      </c>
      <c r="AB249" s="203">
        <v>0</v>
      </c>
      <c r="AC249" s="203">
        <f>Q249-AA249</f>
        <v>0</v>
      </c>
      <c r="AD249" s="203"/>
    </row>
    <row r="250" spans="1:30" s="40" customFormat="1" ht="30" customHeight="1">
      <c r="A250" s="90"/>
      <c r="B250" s="92" t="s">
        <v>293</v>
      </c>
      <c r="C250" s="94" t="s">
        <v>955</v>
      </c>
      <c r="D250" s="94"/>
      <c r="E250" s="90"/>
      <c r="F250" s="90"/>
      <c r="G250" s="90"/>
      <c r="H250" s="90"/>
      <c r="I250" s="90"/>
      <c r="J250" s="90"/>
      <c r="K250" s="96"/>
      <c r="L250" s="94"/>
      <c r="M250" s="94"/>
      <c r="N250" s="94"/>
      <c r="O250" s="94"/>
      <c r="P250" s="94">
        <v>36</v>
      </c>
      <c r="Q250" s="94"/>
      <c r="R250" s="94"/>
      <c r="S250" s="94"/>
      <c r="T250" s="94"/>
      <c r="U250" s="92"/>
      <c r="V250" s="92"/>
      <c r="W250" s="92"/>
      <c r="X250" s="92"/>
      <c r="Y250" s="90"/>
      <c r="Z250" s="90"/>
      <c r="AA250" s="90"/>
      <c r="AB250" s="90"/>
      <c r="AC250" s="90"/>
      <c r="AD250" s="90"/>
    </row>
    <row r="251" spans="1:30" s="40" customFormat="1" ht="30" customHeight="1">
      <c r="A251" s="34">
        <v>116</v>
      </c>
      <c r="B251" s="28" t="s">
        <v>234</v>
      </c>
      <c r="C251" s="25" t="s">
        <v>233</v>
      </c>
      <c r="D251" s="25" t="s">
        <v>233</v>
      </c>
      <c r="E251" s="34">
        <v>3</v>
      </c>
      <c r="F251" s="45" t="s">
        <v>208</v>
      </c>
      <c r="G251" s="45" t="s">
        <v>238</v>
      </c>
      <c r="H251" s="34">
        <v>29</v>
      </c>
      <c r="I251" s="39">
        <v>1</v>
      </c>
      <c r="J251" s="46" t="s">
        <v>218</v>
      </c>
      <c r="K251" s="46" t="s">
        <v>39</v>
      </c>
      <c r="L251" s="25" t="s">
        <v>309</v>
      </c>
      <c r="M251" s="25">
        <v>4</v>
      </c>
      <c r="N251" s="27" t="s">
        <v>313</v>
      </c>
      <c r="O251" s="25" t="s">
        <v>314</v>
      </c>
      <c r="P251" s="25">
        <v>38</v>
      </c>
      <c r="Q251" s="27">
        <v>60</v>
      </c>
      <c r="R251" s="25">
        <v>20</v>
      </c>
      <c r="S251" s="25"/>
      <c r="T251" s="27"/>
      <c r="U251" s="29" t="s">
        <v>564</v>
      </c>
      <c r="V251" s="29" t="s">
        <v>542</v>
      </c>
      <c r="W251" s="31" t="s">
        <v>673</v>
      </c>
      <c r="X251" s="31" t="s">
        <v>565</v>
      </c>
      <c r="Y251" s="34" t="s">
        <v>93</v>
      </c>
      <c r="Z251" s="45"/>
      <c r="AA251" s="34">
        <f aca="true" t="shared" si="7" ref="AA251:AA266">Q251</f>
        <v>60</v>
      </c>
      <c r="AB251" s="34">
        <v>0</v>
      </c>
      <c r="AC251" s="34">
        <v>0</v>
      </c>
      <c r="AD251" s="38"/>
    </row>
    <row r="252" spans="1:30" s="40" customFormat="1" ht="15" customHeight="1">
      <c r="A252" s="202">
        <v>147</v>
      </c>
      <c r="B252" s="206" t="s">
        <v>282</v>
      </c>
      <c r="C252" s="204" t="s">
        <v>283</v>
      </c>
      <c r="D252" s="204" t="s">
        <v>283</v>
      </c>
      <c r="E252" s="202">
        <v>3</v>
      </c>
      <c r="F252" s="202" t="s">
        <v>43</v>
      </c>
      <c r="G252" s="202" t="s">
        <v>279</v>
      </c>
      <c r="H252" s="202">
        <v>23</v>
      </c>
      <c r="I252" s="202">
        <v>1</v>
      </c>
      <c r="J252" s="202"/>
      <c r="K252" s="209" t="s">
        <v>284</v>
      </c>
      <c r="L252" s="204" t="s">
        <v>309</v>
      </c>
      <c r="M252" s="204">
        <v>4</v>
      </c>
      <c r="N252" s="204" t="s">
        <v>313</v>
      </c>
      <c r="O252" s="204" t="s">
        <v>374</v>
      </c>
      <c r="P252" s="204">
        <v>67</v>
      </c>
      <c r="Q252" s="204">
        <v>70</v>
      </c>
      <c r="R252" s="204">
        <v>50</v>
      </c>
      <c r="S252" s="204"/>
      <c r="T252" s="204"/>
      <c r="U252" s="206" t="s">
        <v>575</v>
      </c>
      <c r="V252" s="206" t="s">
        <v>542</v>
      </c>
      <c r="W252" s="206" t="s">
        <v>576</v>
      </c>
      <c r="X252" s="206" t="s">
        <v>577</v>
      </c>
      <c r="Y252" s="202" t="s">
        <v>93</v>
      </c>
      <c r="Z252" s="202" t="s">
        <v>285</v>
      </c>
      <c r="AA252" s="202">
        <f t="shared" si="7"/>
        <v>70</v>
      </c>
      <c r="AB252" s="202">
        <v>0</v>
      </c>
      <c r="AC252" s="202">
        <v>0</v>
      </c>
      <c r="AD252" s="202"/>
    </row>
    <row r="253" spans="1:30" s="40" customFormat="1" ht="15" customHeight="1">
      <c r="A253" s="203">
        <v>222</v>
      </c>
      <c r="B253" s="207" t="s">
        <v>282</v>
      </c>
      <c r="C253" s="205" t="s">
        <v>283</v>
      </c>
      <c r="D253" s="205" t="s">
        <v>283</v>
      </c>
      <c r="E253" s="203">
        <v>3</v>
      </c>
      <c r="F253" s="203" t="s">
        <v>43</v>
      </c>
      <c r="G253" s="203" t="s">
        <v>45</v>
      </c>
      <c r="H253" s="203">
        <v>4</v>
      </c>
      <c r="I253" s="203">
        <v>1</v>
      </c>
      <c r="J253" s="203"/>
      <c r="K253" s="210" t="s">
        <v>284</v>
      </c>
      <c r="L253" s="205" t="s">
        <v>309</v>
      </c>
      <c r="M253" s="205">
        <v>4</v>
      </c>
      <c r="N253" s="205" t="s">
        <v>313</v>
      </c>
      <c r="O253" s="205" t="s">
        <v>374</v>
      </c>
      <c r="P253" s="205"/>
      <c r="Q253" s="205">
        <v>70</v>
      </c>
      <c r="R253" s="205">
        <v>50</v>
      </c>
      <c r="S253" s="205"/>
      <c r="T253" s="205"/>
      <c r="U253" s="207" t="s">
        <v>575</v>
      </c>
      <c r="V253" s="207" t="s">
        <v>542</v>
      </c>
      <c r="W253" s="207" t="s">
        <v>576</v>
      </c>
      <c r="X253" s="207" t="s">
        <v>577</v>
      </c>
      <c r="Y253" s="203" t="s">
        <v>93</v>
      </c>
      <c r="Z253" s="203"/>
      <c r="AA253" s="203">
        <f t="shared" si="7"/>
        <v>70</v>
      </c>
      <c r="AB253" s="203">
        <v>0</v>
      </c>
      <c r="AC253" s="203">
        <v>0</v>
      </c>
      <c r="AD253" s="203"/>
    </row>
    <row r="254" spans="1:30" s="40" customFormat="1" ht="15" customHeight="1">
      <c r="A254" s="202">
        <v>148</v>
      </c>
      <c r="B254" s="206" t="s">
        <v>473</v>
      </c>
      <c r="C254" s="204" t="s">
        <v>474</v>
      </c>
      <c r="D254" s="204" t="s">
        <v>474</v>
      </c>
      <c r="E254" s="202">
        <v>3</v>
      </c>
      <c r="F254" s="202" t="s">
        <v>78</v>
      </c>
      <c r="G254" s="202" t="s">
        <v>188</v>
      </c>
      <c r="H254" s="202">
        <v>29</v>
      </c>
      <c r="I254" s="202">
        <v>1</v>
      </c>
      <c r="J254" s="202"/>
      <c r="K254" s="209" t="s">
        <v>191</v>
      </c>
      <c r="L254" s="204" t="s">
        <v>308</v>
      </c>
      <c r="M254" s="204">
        <v>5</v>
      </c>
      <c r="N254" s="204" t="s">
        <v>312</v>
      </c>
      <c r="O254" s="204" t="s">
        <v>342</v>
      </c>
      <c r="P254" s="204">
        <v>88</v>
      </c>
      <c r="Q254" s="204">
        <v>80</v>
      </c>
      <c r="R254" s="204">
        <v>50</v>
      </c>
      <c r="S254" s="204"/>
      <c r="T254" s="204"/>
      <c r="U254" s="206" t="s">
        <v>643</v>
      </c>
      <c r="V254" s="206" t="s">
        <v>652</v>
      </c>
      <c r="W254" s="206" t="s">
        <v>644</v>
      </c>
      <c r="X254" s="206" t="s">
        <v>645</v>
      </c>
      <c r="Y254" s="202" t="s">
        <v>95</v>
      </c>
      <c r="Z254" s="202"/>
      <c r="AA254" s="202">
        <f t="shared" si="7"/>
        <v>80</v>
      </c>
      <c r="AB254" s="202">
        <v>0</v>
      </c>
      <c r="AC254" s="202">
        <v>0</v>
      </c>
      <c r="AD254" s="202"/>
    </row>
    <row r="255" spans="1:30" s="40" customFormat="1" ht="15" customHeight="1">
      <c r="A255" s="203">
        <v>224</v>
      </c>
      <c r="B255" s="207" t="s">
        <v>473</v>
      </c>
      <c r="C255" s="205" t="s">
        <v>474</v>
      </c>
      <c r="D255" s="205" t="s">
        <v>474</v>
      </c>
      <c r="E255" s="203">
        <v>3</v>
      </c>
      <c r="F255" s="203" t="s">
        <v>78</v>
      </c>
      <c r="G255" s="203" t="s">
        <v>166</v>
      </c>
      <c r="H255" s="203">
        <v>70</v>
      </c>
      <c r="I255" s="203">
        <v>1</v>
      </c>
      <c r="J255" s="203"/>
      <c r="K255" s="210" t="s">
        <v>174</v>
      </c>
      <c r="L255" s="205" t="s">
        <v>308</v>
      </c>
      <c r="M255" s="205">
        <v>5</v>
      </c>
      <c r="N255" s="205" t="s">
        <v>312</v>
      </c>
      <c r="O255" s="205" t="s">
        <v>342</v>
      </c>
      <c r="P255" s="205"/>
      <c r="Q255" s="205">
        <v>80</v>
      </c>
      <c r="R255" s="205">
        <v>50</v>
      </c>
      <c r="S255" s="205"/>
      <c r="T255" s="205"/>
      <c r="U255" s="207" t="s">
        <v>643</v>
      </c>
      <c r="V255" s="207" t="s">
        <v>652</v>
      </c>
      <c r="W255" s="207" t="s">
        <v>644</v>
      </c>
      <c r="X255" s="207" t="s">
        <v>645</v>
      </c>
      <c r="Y255" s="203" t="s">
        <v>95</v>
      </c>
      <c r="Z255" s="203"/>
      <c r="AA255" s="203">
        <f t="shared" si="7"/>
        <v>80</v>
      </c>
      <c r="AB255" s="203">
        <v>0</v>
      </c>
      <c r="AC255" s="203">
        <v>0</v>
      </c>
      <c r="AD255" s="203"/>
    </row>
    <row r="256" spans="1:30" s="38" customFormat="1" ht="30.75" customHeight="1">
      <c r="A256" s="34"/>
      <c r="B256" s="29" t="s">
        <v>986</v>
      </c>
      <c r="C256" s="25" t="s">
        <v>987</v>
      </c>
      <c r="D256" s="25" t="s">
        <v>987</v>
      </c>
      <c r="E256" s="34">
        <v>3</v>
      </c>
      <c r="F256" s="34"/>
      <c r="G256" s="34"/>
      <c r="H256" s="34"/>
      <c r="I256" s="34"/>
      <c r="J256" s="34"/>
      <c r="K256" s="46"/>
      <c r="L256" s="25" t="s">
        <v>308</v>
      </c>
      <c r="M256" s="25">
        <v>6</v>
      </c>
      <c r="N256" s="27" t="s">
        <v>988</v>
      </c>
      <c r="O256" s="27" t="s">
        <v>973</v>
      </c>
      <c r="P256" s="25">
        <v>40</v>
      </c>
      <c r="Q256" s="25"/>
      <c r="R256" s="25"/>
      <c r="S256" s="25"/>
      <c r="T256" s="25"/>
      <c r="U256" s="29" t="s">
        <v>982</v>
      </c>
      <c r="V256" s="29" t="s">
        <v>507</v>
      </c>
      <c r="W256" s="29"/>
      <c r="X256" s="29"/>
      <c r="Y256" s="34"/>
      <c r="Z256" s="34"/>
      <c r="AA256" s="34"/>
      <c r="AB256" s="34"/>
      <c r="AC256" s="34"/>
      <c r="AD256" s="34"/>
    </row>
    <row r="257" spans="1:30" s="38" customFormat="1" ht="30.75" customHeight="1">
      <c r="A257" s="34"/>
      <c r="B257" s="29" t="s">
        <v>989</v>
      </c>
      <c r="C257" s="25" t="s">
        <v>990</v>
      </c>
      <c r="D257" s="25" t="s">
        <v>990</v>
      </c>
      <c r="E257" s="34">
        <v>3</v>
      </c>
      <c r="F257" s="34"/>
      <c r="G257" s="34"/>
      <c r="H257" s="34"/>
      <c r="I257" s="34"/>
      <c r="J257" s="34"/>
      <c r="K257" s="46"/>
      <c r="L257" s="25" t="s">
        <v>308</v>
      </c>
      <c r="M257" s="25">
        <v>4</v>
      </c>
      <c r="N257" s="27" t="s">
        <v>951</v>
      </c>
      <c r="O257" s="27" t="s">
        <v>973</v>
      </c>
      <c r="P257" s="25">
        <v>38</v>
      </c>
      <c r="Q257" s="25"/>
      <c r="R257" s="25"/>
      <c r="S257" s="25"/>
      <c r="T257" s="25"/>
      <c r="U257" s="29" t="s">
        <v>981</v>
      </c>
      <c r="V257" s="29" t="s">
        <v>507</v>
      </c>
      <c r="W257" s="29"/>
      <c r="X257" s="29"/>
      <c r="Y257" s="34"/>
      <c r="Z257" s="34"/>
      <c r="AA257" s="34"/>
      <c r="AB257" s="34"/>
      <c r="AC257" s="34"/>
      <c r="AD257" s="34"/>
    </row>
    <row r="258" spans="1:30" s="40" customFormat="1" ht="15" customHeight="1">
      <c r="A258" s="202">
        <v>149</v>
      </c>
      <c r="B258" s="206" t="s">
        <v>802</v>
      </c>
      <c r="C258" s="204" t="s">
        <v>177</v>
      </c>
      <c r="D258" s="204" t="s">
        <v>454</v>
      </c>
      <c r="E258" s="202">
        <v>3</v>
      </c>
      <c r="F258" s="202" t="s">
        <v>78</v>
      </c>
      <c r="G258" s="202" t="s">
        <v>166</v>
      </c>
      <c r="H258" s="202">
        <v>70</v>
      </c>
      <c r="I258" s="202">
        <v>2</v>
      </c>
      <c r="J258" s="202" t="s">
        <v>176</v>
      </c>
      <c r="K258" s="209" t="s">
        <v>60</v>
      </c>
      <c r="L258" s="204" t="s">
        <v>309</v>
      </c>
      <c r="M258" s="204">
        <v>3</v>
      </c>
      <c r="N258" s="204" t="s">
        <v>313</v>
      </c>
      <c r="O258" s="204" t="s">
        <v>327</v>
      </c>
      <c r="P258" s="204">
        <v>45</v>
      </c>
      <c r="Q258" s="204">
        <v>60</v>
      </c>
      <c r="R258" s="204">
        <v>20</v>
      </c>
      <c r="S258" s="204"/>
      <c r="T258" s="204"/>
      <c r="U258" s="206" t="s">
        <v>928</v>
      </c>
      <c r="V258" s="206" t="s">
        <v>652</v>
      </c>
      <c r="W258" s="206" t="s">
        <v>646</v>
      </c>
      <c r="X258" s="206" t="s">
        <v>647</v>
      </c>
      <c r="Y258" s="202" t="s">
        <v>95</v>
      </c>
      <c r="Z258" s="202"/>
      <c r="AA258" s="202">
        <f t="shared" si="7"/>
        <v>60</v>
      </c>
      <c r="AB258" s="202">
        <v>0</v>
      </c>
      <c r="AC258" s="202">
        <v>0</v>
      </c>
      <c r="AD258" s="202"/>
    </row>
    <row r="259" spans="1:30" s="40" customFormat="1" ht="15" customHeight="1">
      <c r="A259" s="203">
        <v>226</v>
      </c>
      <c r="B259" s="207" t="s">
        <v>469</v>
      </c>
      <c r="C259" s="205" t="s">
        <v>270</v>
      </c>
      <c r="D259" s="205" t="s">
        <v>454</v>
      </c>
      <c r="E259" s="203">
        <v>3</v>
      </c>
      <c r="F259" s="203" t="s">
        <v>43</v>
      </c>
      <c r="G259" s="203" t="s">
        <v>249</v>
      </c>
      <c r="H259" s="203">
        <v>62</v>
      </c>
      <c r="I259" s="203">
        <v>2</v>
      </c>
      <c r="J259" s="203"/>
      <c r="K259" s="210" t="s">
        <v>49</v>
      </c>
      <c r="L259" s="205" t="s">
        <v>309</v>
      </c>
      <c r="M259" s="205">
        <v>3</v>
      </c>
      <c r="N259" s="205" t="s">
        <v>313</v>
      </c>
      <c r="O259" s="205" t="s">
        <v>327</v>
      </c>
      <c r="P259" s="205"/>
      <c r="Q259" s="205">
        <v>80</v>
      </c>
      <c r="R259" s="205">
        <v>50</v>
      </c>
      <c r="S259" s="205"/>
      <c r="T259" s="205"/>
      <c r="U259" s="207" t="s">
        <v>928</v>
      </c>
      <c r="V259" s="207" t="s">
        <v>652</v>
      </c>
      <c r="W259" s="207" t="s">
        <v>646</v>
      </c>
      <c r="X259" s="207" t="s">
        <v>647</v>
      </c>
      <c r="Y259" s="203" t="s">
        <v>95</v>
      </c>
      <c r="Z259" s="203"/>
      <c r="AA259" s="203">
        <f t="shared" si="7"/>
        <v>80</v>
      </c>
      <c r="AB259" s="203">
        <v>0</v>
      </c>
      <c r="AC259" s="203">
        <v>0</v>
      </c>
      <c r="AD259" s="203"/>
    </row>
    <row r="260" spans="1:31" s="138" customFormat="1" ht="30" customHeight="1">
      <c r="A260" s="132">
        <v>150</v>
      </c>
      <c r="B260" s="133" t="s">
        <v>802</v>
      </c>
      <c r="C260" s="119" t="s">
        <v>177</v>
      </c>
      <c r="D260" s="119" t="s">
        <v>455</v>
      </c>
      <c r="E260" s="132">
        <v>3</v>
      </c>
      <c r="F260" s="45" t="s">
        <v>78</v>
      </c>
      <c r="G260" s="45" t="s">
        <v>188</v>
      </c>
      <c r="H260" s="34">
        <v>29</v>
      </c>
      <c r="I260" s="39">
        <v>2</v>
      </c>
      <c r="J260" s="45" t="s">
        <v>176</v>
      </c>
      <c r="K260" s="134" t="s">
        <v>60</v>
      </c>
      <c r="L260" s="119" t="s">
        <v>308</v>
      </c>
      <c r="M260" s="119">
        <v>4</v>
      </c>
      <c r="N260" s="135" t="s">
        <v>312</v>
      </c>
      <c r="O260" s="119" t="s">
        <v>327</v>
      </c>
      <c r="P260" s="119" t="s">
        <v>945</v>
      </c>
      <c r="Q260" s="27">
        <v>60</v>
      </c>
      <c r="R260" s="25">
        <v>20</v>
      </c>
      <c r="S260" s="25"/>
      <c r="T260" s="27"/>
      <c r="U260" s="136" t="s">
        <v>648</v>
      </c>
      <c r="V260" s="136" t="s">
        <v>652</v>
      </c>
      <c r="W260" s="137" t="s">
        <v>649</v>
      </c>
      <c r="X260" s="137" t="s">
        <v>650</v>
      </c>
      <c r="Y260" s="34" t="s">
        <v>95</v>
      </c>
      <c r="Z260" s="45"/>
      <c r="AA260" s="34">
        <f t="shared" si="7"/>
        <v>60</v>
      </c>
      <c r="AB260" s="34">
        <v>0</v>
      </c>
      <c r="AC260" s="34">
        <v>0</v>
      </c>
      <c r="AD260" s="38"/>
      <c r="AE260" s="138" t="s">
        <v>1059</v>
      </c>
    </row>
    <row r="261" spans="1:31" s="40" customFormat="1" ht="15.75" customHeight="1">
      <c r="A261" s="202">
        <v>151</v>
      </c>
      <c r="B261" s="206" t="s">
        <v>802</v>
      </c>
      <c r="C261" s="204" t="s">
        <v>177</v>
      </c>
      <c r="D261" s="204" t="s">
        <v>801</v>
      </c>
      <c r="E261" s="202">
        <v>3</v>
      </c>
      <c r="F261" s="202" t="s">
        <v>208</v>
      </c>
      <c r="G261" s="202" t="s">
        <v>238</v>
      </c>
      <c r="H261" s="202">
        <v>29</v>
      </c>
      <c r="I261" s="202">
        <v>1</v>
      </c>
      <c r="J261" s="202"/>
      <c r="K261" s="209" t="s">
        <v>60</v>
      </c>
      <c r="L261" s="204" t="s">
        <v>309</v>
      </c>
      <c r="M261" s="204">
        <v>2</v>
      </c>
      <c r="N261" s="204" t="s">
        <v>313</v>
      </c>
      <c r="O261" s="204" t="s">
        <v>314</v>
      </c>
      <c r="P261" s="204">
        <v>61</v>
      </c>
      <c r="Q261" s="204">
        <v>80</v>
      </c>
      <c r="R261" s="204">
        <v>50</v>
      </c>
      <c r="S261" s="204" t="s">
        <v>109</v>
      </c>
      <c r="T261" s="204" t="s">
        <v>207</v>
      </c>
      <c r="U261" s="206" t="s">
        <v>929</v>
      </c>
      <c r="V261" s="206" t="s">
        <v>665</v>
      </c>
      <c r="W261" s="206" t="s">
        <v>651</v>
      </c>
      <c r="X261" s="206" t="s">
        <v>662</v>
      </c>
      <c r="Y261" s="202" t="s">
        <v>95</v>
      </c>
      <c r="Z261" s="202"/>
      <c r="AA261" s="202">
        <f>Q261</f>
        <v>80</v>
      </c>
      <c r="AB261" s="202">
        <v>0</v>
      </c>
      <c r="AC261" s="202">
        <v>0</v>
      </c>
      <c r="AD261" s="202"/>
      <c r="AE261" s="204"/>
    </row>
    <row r="262" spans="1:31" s="40" customFormat="1" ht="15.75" customHeight="1">
      <c r="A262" s="203">
        <v>232</v>
      </c>
      <c r="B262" s="207" t="s">
        <v>469</v>
      </c>
      <c r="C262" s="205" t="s">
        <v>31</v>
      </c>
      <c r="D262" s="205" t="s">
        <v>31</v>
      </c>
      <c r="E262" s="203">
        <v>3</v>
      </c>
      <c r="F262" s="203" t="s">
        <v>43</v>
      </c>
      <c r="G262" s="203" t="s">
        <v>44</v>
      </c>
      <c r="H262" s="203">
        <v>23</v>
      </c>
      <c r="I262" s="203">
        <v>1</v>
      </c>
      <c r="J262" s="203"/>
      <c r="K262" s="210" t="s">
        <v>49</v>
      </c>
      <c r="L262" s="205" t="s">
        <v>309</v>
      </c>
      <c r="M262" s="205">
        <v>2</v>
      </c>
      <c r="N262" s="205" t="s">
        <v>313</v>
      </c>
      <c r="O262" s="205" t="s">
        <v>314</v>
      </c>
      <c r="P262" s="205"/>
      <c r="Q262" s="205">
        <v>80</v>
      </c>
      <c r="R262" s="205">
        <v>50</v>
      </c>
      <c r="S262" s="205" t="s">
        <v>109</v>
      </c>
      <c r="T262" s="205" t="s">
        <v>286</v>
      </c>
      <c r="U262" s="207" t="s">
        <v>929</v>
      </c>
      <c r="V262" s="207" t="s">
        <v>665</v>
      </c>
      <c r="W262" s="207" t="s">
        <v>651</v>
      </c>
      <c r="X262" s="207" t="s">
        <v>662</v>
      </c>
      <c r="Y262" s="203" t="s">
        <v>95</v>
      </c>
      <c r="Z262" s="203" t="s">
        <v>285</v>
      </c>
      <c r="AA262" s="203">
        <f>Q262</f>
        <v>80</v>
      </c>
      <c r="AB262" s="203">
        <v>0</v>
      </c>
      <c r="AC262" s="203">
        <v>0</v>
      </c>
      <c r="AD262" s="203"/>
      <c r="AE262" s="205"/>
    </row>
    <row r="263" spans="1:31" s="40" customFormat="1" ht="33" customHeight="1">
      <c r="A263" s="104"/>
      <c r="B263" s="110" t="s">
        <v>991</v>
      </c>
      <c r="C263" s="108" t="s">
        <v>992</v>
      </c>
      <c r="D263" s="108" t="s">
        <v>992</v>
      </c>
      <c r="E263" s="104">
        <v>2</v>
      </c>
      <c r="F263" s="104"/>
      <c r="G263" s="104"/>
      <c r="H263" s="104"/>
      <c r="I263" s="104"/>
      <c r="J263" s="104"/>
      <c r="K263" s="106"/>
      <c r="L263" s="108" t="s">
        <v>308</v>
      </c>
      <c r="M263" s="108">
        <v>7</v>
      </c>
      <c r="N263" s="121" t="s">
        <v>993</v>
      </c>
      <c r="O263" s="121" t="s">
        <v>994</v>
      </c>
      <c r="P263" s="108">
        <v>37</v>
      </c>
      <c r="Q263" s="108"/>
      <c r="R263" s="108"/>
      <c r="S263" s="108"/>
      <c r="T263" s="108"/>
      <c r="U263" s="110" t="s">
        <v>995</v>
      </c>
      <c r="V263" s="110"/>
      <c r="W263" s="110"/>
      <c r="X263" s="110"/>
      <c r="Y263" s="104"/>
      <c r="Z263" s="104"/>
      <c r="AA263" s="104"/>
      <c r="AB263" s="104"/>
      <c r="AC263" s="104"/>
      <c r="AD263" s="104"/>
      <c r="AE263" s="108"/>
    </row>
    <row r="264" spans="1:31" s="40" customFormat="1" ht="32.25" customHeight="1">
      <c r="A264" s="34">
        <v>152</v>
      </c>
      <c r="B264" s="29" t="s">
        <v>76</v>
      </c>
      <c r="C264" s="25" t="s">
        <v>39</v>
      </c>
      <c r="D264" s="25" t="s">
        <v>39</v>
      </c>
      <c r="E264" s="34">
        <v>3</v>
      </c>
      <c r="F264" s="45" t="s">
        <v>51</v>
      </c>
      <c r="G264" s="45" t="s">
        <v>249</v>
      </c>
      <c r="H264" s="35">
        <v>75</v>
      </c>
      <c r="I264" s="39">
        <v>1</v>
      </c>
      <c r="J264" s="46"/>
      <c r="K264" s="46" t="s">
        <v>42</v>
      </c>
      <c r="L264" s="25" t="s">
        <v>309</v>
      </c>
      <c r="M264" s="25">
        <v>3</v>
      </c>
      <c r="N264" s="27" t="s">
        <v>313</v>
      </c>
      <c r="O264" s="25" t="s">
        <v>374</v>
      </c>
      <c r="P264" s="25">
        <v>80</v>
      </c>
      <c r="Q264" s="27">
        <v>70</v>
      </c>
      <c r="R264" s="25">
        <v>50</v>
      </c>
      <c r="S264" s="25"/>
      <c r="T264" s="27"/>
      <c r="U264" s="29" t="s">
        <v>930</v>
      </c>
      <c r="V264" s="29" t="s">
        <v>542</v>
      </c>
      <c r="W264" s="31" t="s">
        <v>578</v>
      </c>
      <c r="X264" s="31" t="s">
        <v>579</v>
      </c>
      <c r="Y264" s="34" t="s">
        <v>93</v>
      </c>
      <c r="Z264" s="45"/>
      <c r="AA264" s="34">
        <f t="shared" si="7"/>
        <v>70</v>
      </c>
      <c r="AB264" s="34">
        <v>0</v>
      </c>
      <c r="AC264" s="34">
        <v>0</v>
      </c>
      <c r="AD264" s="38"/>
      <c r="AE264" s="25"/>
    </row>
    <row r="265" spans="1:31" s="40" customFormat="1" ht="15.75" customHeight="1">
      <c r="A265" s="202">
        <v>153</v>
      </c>
      <c r="B265" s="206" t="s">
        <v>341</v>
      </c>
      <c r="C265" s="204" t="s">
        <v>219</v>
      </c>
      <c r="D265" s="204" t="s">
        <v>219</v>
      </c>
      <c r="E265" s="202">
        <v>3</v>
      </c>
      <c r="F265" s="202" t="s">
        <v>208</v>
      </c>
      <c r="G265" s="202" t="s">
        <v>93</v>
      </c>
      <c r="H265" s="202" t="s">
        <v>224</v>
      </c>
      <c r="I265" s="202">
        <v>1</v>
      </c>
      <c r="J265" s="202" t="s">
        <v>218</v>
      </c>
      <c r="K265" s="209" t="s">
        <v>39</v>
      </c>
      <c r="L265" s="204" t="s">
        <v>309</v>
      </c>
      <c r="M265" s="204">
        <v>3</v>
      </c>
      <c r="N265" s="204" t="s">
        <v>313</v>
      </c>
      <c r="O265" s="204" t="s">
        <v>342</v>
      </c>
      <c r="P265" s="204">
        <v>91</v>
      </c>
      <c r="Q265" s="204">
        <v>60</v>
      </c>
      <c r="R265" s="204">
        <v>20</v>
      </c>
      <c r="S265" s="204"/>
      <c r="T265" s="204"/>
      <c r="U265" s="206" t="s">
        <v>931</v>
      </c>
      <c r="V265" s="206" t="s">
        <v>542</v>
      </c>
      <c r="W265" s="206" t="s">
        <v>580</v>
      </c>
      <c r="X265" s="206" t="s">
        <v>581</v>
      </c>
      <c r="Y265" s="202" t="s">
        <v>93</v>
      </c>
      <c r="Z265" s="202"/>
      <c r="AA265" s="202">
        <f t="shared" si="7"/>
        <v>60</v>
      </c>
      <c r="AB265" s="202">
        <v>0</v>
      </c>
      <c r="AC265" s="202">
        <v>0</v>
      </c>
      <c r="AD265" s="202"/>
      <c r="AE265" s="204"/>
    </row>
    <row r="266" spans="1:31" s="40" customFormat="1" ht="15.75" customHeight="1">
      <c r="A266" s="203">
        <v>230</v>
      </c>
      <c r="B266" s="207" t="s">
        <v>341</v>
      </c>
      <c r="C266" s="205" t="s">
        <v>219</v>
      </c>
      <c r="D266" s="205" t="s">
        <v>219</v>
      </c>
      <c r="E266" s="203">
        <v>3</v>
      </c>
      <c r="F266" s="203" t="s">
        <v>208</v>
      </c>
      <c r="G266" s="203" t="s">
        <v>238</v>
      </c>
      <c r="H266" s="203">
        <v>29</v>
      </c>
      <c r="I266" s="203">
        <v>1</v>
      </c>
      <c r="J266" s="203" t="s">
        <v>218</v>
      </c>
      <c r="K266" s="210" t="s">
        <v>236</v>
      </c>
      <c r="L266" s="205" t="s">
        <v>309</v>
      </c>
      <c r="M266" s="205">
        <v>3</v>
      </c>
      <c r="N266" s="205" t="s">
        <v>313</v>
      </c>
      <c r="O266" s="205" t="s">
        <v>342</v>
      </c>
      <c r="P266" s="205"/>
      <c r="Q266" s="205">
        <v>60</v>
      </c>
      <c r="R266" s="205">
        <v>20</v>
      </c>
      <c r="S266" s="205"/>
      <c r="T266" s="205"/>
      <c r="U266" s="207" t="s">
        <v>931</v>
      </c>
      <c r="V266" s="207" t="s">
        <v>542</v>
      </c>
      <c r="W266" s="207" t="s">
        <v>580</v>
      </c>
      <c r="X266" s="207" t="s">
        <v>581</v>
      </c>
      <c r="Y266" s="203" t="s">
        <v>93</v>
      </c>
      <c r="Z266" s="203"/>
      <c r="AA266" s="203">
        <f t="shared" si="7"/>
        <v>60</v>
      </c>
      <c r="AB266" s="203">
        <v>0</v>
      </c>
      <c r="AC266" s="203">
        <v>0</v>
      </c>
      <c r="AD266" s="203"/>
      <c r="AE266" s="205"/>
    </row>
    <row r="267" spans="1:31" s="40" customFormat="1" ht="30.75" customHeight="1">
      <c r="A267" s="97"/>
      <c r="B267" s="98" t="s">
        <v>996</v>
      </c>
      <c r="C267" s="99" t="s">
        <v>956</v>
      </c>
      <c r="D267" s="114" t="s">
        <v>956</v>
      </c>
      <c r="E267" s="97">
        <v>3</v>
      </c>
      <c r="F267" s="97"/>
      <c r="G267" s="97"/>
      <c r="H267" s="97"/>
      <c r="I267" s="97"/>
      <c r="J267" s="97"/>
      <c r="K267" s="100"/>
      <c r="L267" s="99" t="s">
        <v>309</v>
      </c>
      <c r="M267" s="99">
        <v>2</v>
      </c>
      <c r="N267" s="123" t="s">
        <v>313</v>
      </c>
      <c r="O267" s="123" t="s">
        <v>952</v>
      </c>
      <c r="P267" s="99">
        <v>39</v>
      </c>
      <c r="Q267" s="99"/>
      <c r="R267" s="99"/>
      <c r="S267" s="99"/>
      <c r="T267" s="99"/>
      <c r="U267" s="98" t="s">
        <v>569</v>
      </c>
      <c r="V267" s="98" t="s">
        <v>542</v>
      </c>
      <c r="W267" s="98"/>
      <c r="X267" s="98"/>
      <c r="Y267" s="97"/>
      <c r="Z267" s="97"/>
      <c r="AA267" s="97"/>
      <c r="AB267" s="97"/>
      <c r="AC267" s="97"/>
      <c r="AD267" s="97"/>
      <c r="AE267" s="99"/>
    </row>
    <row r="268" spans="1:31" s="40" customFormat="1" ht="15" customHeight="1">
      <c r="A268" s="202">
        <v>154</v>
      </c>
      <c r="B268" s="206" t="s">
        <v>53</v>
      </c>
      <c r="C268" s="204" t="s">
        <v>54</v>
      </c>
      <c r="D268" s="204" t="s">
        <v>456</v>
      </c>
      <c r="E268" s="202">
        <v>3</v>
      </c>
      <c r="F268" s="202" t="s">
        <v>153</v>
      </c>
      <c r="G268" s="202" t="s">
        <v>82</v>
      </c>
      <c r="H268" s="202">
        <v>27</v>
      </c>
      <c r="I268" s="202">
        <v>2</v>
      </c>
      <c r="J268" s="202"/>
      <c r="K268" s="209" t="s">
        <v>60</v>
      </c>
      <c r="L268" s="204" t="s">
        <v>308</v>
      </c>
      <c r="M268" s="204">
        <v>5</v>
      </c>
      <c r="N268" s="204" t="s">
        <v>312</v>
      </c>
      <c r="O268" s="204" t="s">
        <v>764</v>
      </c>
      <c r="P268" s="204">
        <v>86</v>
      </c>
      <c r="Q268" s="204">
        <v>70</v>
      </c>
      <c r="R268" s="204">
        <v>50</v>
      </c>
      <c r="S268" s="204"/>
      <c r="T268" s="204"/>
      <c r="U268" s="206" t="s">
        <v>932</v>
      </c>
      <c r="V268" s="206" t="s">
        <v>652</v>
      </c>
      <c r="W268" s="206" t="s">
        <v>653</v>
      </c>
      <c r="X268" s="206" t="s">
        <v>654</v>
      </c>
      <c r="Y268" s="202" t="s">
        <v>95</v>
      </c>
      <c r="Z268" s="202"/>
      <c r="AA268" s="202">
        <v>70</v>
      </c>
      <c r="AB268" s="202">
        <v>0</v>
      </c>
      <c r="AC268" s="202">
        <v>0</v>
      </c>
      <c r="AD268" s="202"/>
      <c r="AE268" s="204"/>
    </row>
    <row r="269" spans="1:31" s="40" customFormat="1" ht="15" customHeight="1">
      <c r="A269" s="203">
        <v>234</v>
      </c>
      <c r="B269" s="207" t="s">
        <v>53</v>
      </c>
      <c r="C269" s="205" t="s">
        <v>54</v>
      </c>
      <c r="D269" s="205" t="s">
        <v>456</v>
      </c>
      <c r="E269" s="203">
        <v>3</v>
      </c>
      <c r="F269" s="203" t="s">
        <v>160</v>
      </c>
      <c r="G269" s="203" t="s">
        <v>205</v>
      </c>
      <c r="H269" s="203">
        <v>30</v>
      </c>
      <c r="I269" s="203">
        <v>2</v>
      </c>
      <c r="J269" s="203"/>
      <c r="K269" s="210" t="s">
        <v>41</v>
      </c>
      <c r="L269" s="205" t="s">
        <v>308</v>
      </c>
      <c r="M269" s="205">
        <v>5</v>
      </c>
      <c r="N269" s="205" t="s">
        <v>312</v>
      </c>
      <c r="O269" s="205">
        <v>701</v>
      </c>
      <c r="P269" s="205"/>
      <c r="Q269" s="205">
        <v>70</v>
      </c>
      <c r="R269" s="205">
        <v>50</v>
      </c>
      <c r="S269" s="205"/>
      <c r="T269" s="205"/>
      <c r="U269" s="207" t="s">
        <v>932</v>
      </c>
      <c r="V269" s="207" t="s">
        <v>652</v>
      </c>
      <c r="W269" s="207" t="s">
        <v>653</v>
      </c>
      <c r="X269" s="207" t="s">
        <v>654</v>
      </c>
      <c r="Y269" s="203" t="s">
        <v>95</v>
      </c>
      <c r="Z269" s="203"/>
      <c r="AA269" s="203">
        <f>Q269</f>
        <v>70</v>
      </c>
      <c r="AB269" s="203">
        <v>0</v>
      </c>
      <c r="AC269" s="203">
        <f>Q269-AA269</f>
        <v>0</v>
      </c>
      <c r="AD269" s="203"/>
      <c r="AE269" s="205"/>
    </row>
    <row r="270" spans="1:31" s="40" customFormat="1" ht="10.5" customHeight="1">
      <c r="A270" s="202">
        <v>155</v>
      </c>
      <c r="B270" s="206" t="s">
        <v>53</v>
      </c>
      <c r="C270" s="204" t="s">
        <v>54</v>
      </c>
      <c r="D270" s="204" t="s">
        <v>457</v>
      </c>
      <c r="E270" s="202">
        <v>3</v>
      </c>
      <c r="F270" s="202" t="s">
        <v>160</v>
      </c>
      <c r="G270" s="202" t="s">
        <v>206</v>
      </c>
      <c r="H270" s="202">
        <v>30</v>
      </c>
      <c r="I270" s="202">
        <v>2</v>
      </c>
      <c r="J270" s="202"/>
      <c r="K270" s="209" t="s">
        <v>60</v>
      </c>
      <c r="L270" s="204" t="s">
        <v>309</v>
      </c>
      <c r="M270" s="204">
        <v>5</v>
      </c>
      <c r="N270" s="204" t="s">
        <v>313</v>
      </c>
      <c r="O270" s="204" t="s">
        <v>764</v>
      </c>
      <c r="P270" s="204">
        <v>71</v>
      </c>
      <c r="Q270" s="204">
        <v>70</v>
      </c>
      <c r="R270" s="204">
        <v>50</v>
      </c>
      <c r="S270" s="204"/>
      <c r="T270" s="204"/>
      <c r="U270" s="206" t="s">
        <v>933</v>
      </c>
      <c r="V270" s="206" t="s">
        <v>652</v>
      </c>
      <c r="W270" s="206" t="s">
        <v>655</v>
      </c>
      <c r="X270" s="206" t="s">
        <v>656</v>
      </c>
      <c r="Y270" s="202" t="s">
        <v>95</v>
      </c>
      <c r="Z270" s="202"/>
      <c r="AA270" s="202">
        <f>Q270</f>
        <v>70</v>
      </c>
      <c r="AB270" s="202">
        <v>0</v>
      </c>
      <c r="AC270" s="202">
        <f>Q270-AA270</f>
        <v>0</v>
      </c>
      <c r="AD270" s="202"/>
      <c r="AE270" s="204"/>
    </row>
    <row r="271" spans="1:31" s="40" customFormat="1" ht="10.5" customHeight="1">
      <c r="A271" s="222">
        <v>236</v>
      </c>
      <c r="B271" s="224" t="s">
        <v>53</v>
      </c>
      <c r="C271" s="223" t="s">
        <v>54</v>
      </c>
      <c r="D271" s="223" t="s">
        <v>457</v>
      </c>
      <c r="E271" s="222">
        <v>3</v>
      </c>
      <c r="F271" s="222" t="s">
        <v>51</v>
      </c>
      <c r="G271" s="222" t="s">
        <v>45</v>
      </c>
      <c r="H271" s="222">
        <v>4</v>
      </c>
      <c r="I271" s="222">
        <v>2</v>
      </c>
      <c r="J271" s="222"/>
      <c r="K271" s="225" t="s">
        <v>38</v>
      </c>
      <c r="L271" s="223" t="s">
        <v>309</v>
      </c>
      <c r="M271" s="223">
        <v>5</v>
      </c>
      <c r="N271" s="223" t="s">
        <v>313</v>
      </c>
      <c r="O271" s="223">
        <v>701</v>
      </c>
      <c r="P271" s="223"/>
      <c r="Q271" s="223">
        <v>70</v>
      </c>
      <c r="R271" s="223">
        <v>50</v>
      </c>
      <c r="S271" s="223"/>
      <c r="T271" s="223"/>
      <c r="U271" s="224" t="s">
        <v>933</v>
      </c>
      <c r="V271" s="224" t="s">
        <v>652</v>
      </c>
      <c r="W271" s="224" t="s">
        <v>655</v>
      </c>
      <c r="X271" s="224" t="s">
        <v>656</v>
      </c>
      <c r="Y271" s="222" t="s">
        <v>95</v>
      </c>
      <c r="Z271" s="222"/>
      <c r="AA271" s="222">
        <v>70</v>
      </c>
      <c r="AB271" s="222">
        <v>0</v>
      </c>
      <c r="AC271" s="222">
        <v>0</v>
      </c>
      <c r="AD271" s="222"/>
      <c r="AE271" s="223"/>
    </row>
    <row r="272" spans="1:31" s="40" customFormat="1" ht="10.5" customHeight="1">
      <c r="A272" s="203">
        <v>237</v>
      </c>
      <c r="B272" s="207" t="s">
        <v>53</v>
      </c>
      <c r="C272" s="205" t="s">
        <v>54</v>
      </c>
      <c r="D272" s="205" t="s">
        <v>457</v>
      </c>
      <c r="E272" s="203" t="s">
        <v>226</v>
      </c>
      <c r="F272" s="203" t="s">
        <v>51</v>
      </c>
      <c r="G272" s="203" t="s">
        <v>295</v>
      </c>
      <c r="H272" s="203">
        <v>82</v>
      </c>
      <c r="I272" s="203">
        <v>2</v>
      </c>
      <c r="J272" s="203"/>
      <c r="K272" s="210" t="s">
        <v>60</v>
      </c>
      <c r="L272" s="205" t="s">
        <v>309</v>
      </c>
      <c r="M272" s="205">
        <v>5</v>
      </c>
      <c r="N272" s="205" t="s">
        <v>313</v>
      </c>
      <c r="O272" s="205">
        <v>701</v>
      </c>
      <c r="P272" s="205"/>
      <c r="Q272" s="205">
        <v>70</v>
      </c>
      <c r="R272" s="205">
        <v>50</v>
      </c>
      <c r="S272" s="205"/>
      <c r="T272" s="205"/>
      <c r="U272" s="207" t="s">
        <v>933</v>
      </c>
      <c r="V272" s="207" t="s">
        <v>652</v>
      </c>
      <c r="W272" s="207" t="s">
        <v>655</v>
      </c>
      <c r="X272" s="207" t="s">
        <v>656</v>
      </c>
      <c r="Y272" s="203" t="s">
        <v>95</v>
      </c>
      <c r="Z272" s="203"/>
      <c r="AA272" s="203">
        <v>50</v>
      </c>
      <c r="AB272" s="203">
        <v>0</v>
      </c>
      <c r="AC272" s="203">
        <v>20</v>
      </c>
      <c r="AD272" s="203"/>
      <c r="AE272" s="205"/>
    </row>
    <row r="273" spans="1:31" s="40" customFormat="1" ht="30" customHeight="1">
      <c r="A273" s="34">
        <v>156</v>
      </c>
      <c r="B273" s="28" t="s">
        <v>29</v>
      </c>
      <c r="C273" s="25" t="s">
        <v>30</v>
      </c>
      <c r="D273" s="25" t="s">
        <v>30</v>
      </c>
      <c r="E273" s="34">
        <v>3</v>
      </c>
      <c r="F273" s="45" t="s">
        <v>208</v>
      </c>
      <c r="G273" s="45" t="s">
        <v>93</v>
      </c>
      <c r="H273" s="34">
        <v>70</v>
      </c>
      <c r="I273" s="39">
        <v>1</v>
      </c>
      <c r="J273" s="46"/>
      <c r="K273" s="46" t="s">
        <v>60</v>
      </c>
      <c r="L273" s="25" t="s">
        <v>308</v>
      </c>
      <c r="M273" s="25">
        <v>4</v>
      </c>
      <c r="N273" s="27" t="s">
        <v>312</v>
      </c>
      <c r="O273" s="25" t="s">
        <v>402</v>
      </c>
      <c r="P273" s="25">
        <v>80</v>
      </c>
      <c r="Q273" s="27">
        <v>70</v>
      </c>
      <c r="R273" s="25">
        <v>50</v>
      </c>
      <c r="S273" s="25" t="s">
        <v>147</v>
      </c>
      <c r="T273" s="27" t="s">
        <v>215</v>
      </c>
      <c r="U273" s="29" t="s">
        <v>934</v>
      </c>
      <c r="V273" s="29" t="s">
        <v>664</v>
      </c>
      <c r="W273" s="31" t="s">
        <v>657</v>
      </c>
      <c r="X273" s="31" t="s">
        <v>658</v>
      </c>
      <c r="Y273" s="34" t="s">
        <v>95</v>
      </c>
      <c r="Z273" s="45"/>
      <c r="AA273" s="34">
        <f aca="true" t="shared" si="8" ref="AA273:AA280">Q273</f>
        <v>70</v>
      </c>
      <c r="AB273" s="34">
        <v>0</v>
      </c>
      <c r="AC273" s="34">
        <v>0</v>
      </c>
      <c r="AD273" s="38"/>
      <c r="AE273" s="25"/>
    </row>
    <row r="274" spans="1:31" s="40" customFormat="1" ht="30" customHeight="1">
      <c r="A274" s="34">
        <v>157</v>
      </c>
      <c r="B274" s="28" t="s">
        <v>98</v>
      </c>
      <c r="C274" s="25" t="s">
        <v>99</v>
      </c>
      <c r="D274" s="25" t="s">
        <v>99</v>
      </c>
      <c r="E274" s="34">
        <v>3</v>
      </c>
      <c r="F274" s="45" t="s">
        <v>78</v>
      </c>
      <c r="G274" s="45" t="s">
        <v>79</v>
      </c>
      <c r="H274" s="34">
        <v>53</v>
      </c>
      <c r="I274" s="39">
        <v>1</v>
      </c>
      <c r="J274" s="46"/>
      <c r="K274" s="46"/>
      <c r="L274" s="25" t="s">
        <v>308</v>
      </c>
      <c r="M274" s="25">
        <v>4</v>
      </c>
      <c r="N274" s="27" t="s">
        <v>312</v>
      </c>
      <c r="O274" s="25" t="s">
        <v>315</v>
      </c>
      <c r="P274" s="25">
        <v>44</v>
      </c>
      <c r="Q274" s="27">
        <v>50</v>
      </c>
      <c r="R274" s="25">
        <v>50</v>
      </c>
      <c r="S274" s="25"/>
      <c r="T274" s="25"/>
      <c r="U274" s="29" t="s">
        <v>935</v>
      </c>
      <c r="V274" s="29" t="s">
        <v>479</v>
      </c>
      <c r="W274" s="31" t="s">
        <v>489</v>
      </c>
      <c r="X274" s="31" t="s">
        <v>490</v>
      </c>
      <c r="Y274" s="34" t="s">
        <v>97</v>
      </c>
      <c r="Z274" s="45"/>
      <c r="AA274" s="34">
        <f t="shared" si="8"/>
        <v>50</v>
      </c>
      <c r="AB274" s="34">
        <v>0</v>
      </c>
      <c r="AC274" s="34">
        <v>0</v>
      </c>
      <c r="AD274" s="38"/>
      <c r="AE274" s="25"/>
    </row>
    <row r="275" spans="1:31" s="40" customFormat="1" ht="15" customHeight="1">
      <c r="A275" s="202">
        <v>158</v>
      </c>
      <c r="B275" s="206" t="s">
        <v>260</v>
      </c>
      <c r="C275" s="204" t="s">
        <v>259</v>
      </c>
      <c r="D275" s="204" t="s">
        <v>259</v>
      </c>
      <c r="E275" s="202">
        <v>2</v>
      </c>
      <c r="F275" s="202" t="s">
        <v>208</v>
      </c>
      <c r="G275" s="202" t="s">
        <v>249</v>
      </c>
      <c r="H275" s="202" t="s">
        <v>267</v>
      </c>
      <c r="I275" s="202">
        <v>1</v>
      </c>
      <c r="J275" s="202" t="s">
        <v>249</v>
      </c>
      <c r="K275" s="209" t="s">
        <v>35</v>
      </c>
      <c r="L275" s="204" t="s">
        <v>308</v>
      </c>
      <c r="M275" s="204">
        <v>3</v>
      </c>
      <c r="N275" s="204" t="s">
        <v>343</v>
      </c>
      <c r="O275" s="204" t="s">
        <v>374</v>
      </c>
      <c r="P275" s="204">
        <v>41</v>
      </c>
      <c r="Q275" s="204">
        <v>60</v>
      </c>
      <c r="R275" s="204">
        <v>20</v>
      </c>
      <c r="S275" s="204" t="s">
        <v>147</v>
      </c>
      <c r="T275" s="204" t="s">
        <v>261</v>
      </c>
      <c r="U275" s="206" t="s">
        <v>596</v>
      </c>
      <c r="V275" s="206" t="s">
        <v>542</v>
      </c>
      <c r="W275" s="206" t="s">
        <v>597</v>
      </c>
      <c r="X275" s="206" t="s">
        <v>598</v>
      </c>
      <c r="Y275" s="202" t="s">
        <v>93</v>
      </c>
      <c r="Z275" s="202"/>
      <c r="AA275" s="202">
        <f t="shared" si="8"/>
        <v>60</v>
      </c>
      <c r="AB275" s="202">
        <v>0</v>
      </c>
      <c r="AC275" s="202">
        <v>0</v>
      </c>
      <c r="AD275" s="202"/>
      <c r="AE275" s="204"/>
    </row>
    <row r="276" spans="1:31" s="40" customFormat="1" ht="15" customHeight="1">
      <c r="A276" s="203">
        <v>241</v>
      </c>
      <c r="B276" s="207" t="s">
        <v>260</v>
      </c>
      <c r="C276" s="205" t="s">
        <v>259</v>
      </c>
      <c r="D276" s="205" t="s">
        <v>259</v>
      </c>
      <c r="E276" s="203">
        <v>2</v>
      </c>
      <c r="F276" s="203" t="s">
        <v>208</v>
      </c>
      <c r="G276" s="203" t="s">
        <v>249</v>
      </c>
      <c r="H276" s="203" t="s">
        <v>267</v>
      </c>
      <c r="I276" s="203">
        <v>1</v>
      </c>
      <c r="J276" s="203" t="s">
        <v>262</v>
      </c>
      <c r="K276" s="210" t="s">
        <v>35</v>
      </c>
      <c r="L276" s="205" t="s">
        <v>308</v>
      </c>
      <c r="M276" s="205">
        <v>3</v>
      </c>
      <c r="N276" s="205" t="s">
        <v>343</v>
      </c>
      <c r="O276" s="205" t="s">
        <v>374</v>
      </c>
      <c r="P276" s="205"/>
      <c r="Q276" s="205">
        <v>60</v>
      </c>
      <c r="R276" s="205">
        <v>20</v>
      </c>
      <c r="S276" s="205" t="s">
        <v>147</v>
      </c>
      <c r="T276" s="205" t="s">
        <v>261</v>
      </c>
      <c r="U276" s="207" t="s">
        <v>596</v>
      </c>
      <c r="V276" s="207" t="s">
        <v>542</v>
      </c>
      <c r="W276" s="207" t="s">
        <v>591</v>
      </c>
      <c r="X276" s="207" t="s">
        <v>598</v>
      </c>
      <c r="Y276" s="203" t="s">
        <v>93</v>
      </c>
      <c r="Z276" s="203"/>
      <c r="AA276" s="203">
        <f t="shared" si="8"/>
        <v>60</v>
      </c>
      <c r="AB276" s="203">
        <v>0</v>
      </c>
      <c r="AC276" s="203">
        <v>0</v>
      </c>
      <c r="AD276" s="203"/>
      <c r="AE276" s="205"/>
    </row>
    <row r="277" spans="1:31" s="40" customFormat="1" ht="15" customHeight="1">
      <c r="A277" s="202">
        <v>159</v>
      </c>
      <c r="B277" s="206" t="s">
        <v>48</v>
      </c>
      <c r="C277" s="204" t="s">
        <v>32</v>
      </c>
      <c r="D277" s="204" t="s">
        <v>332</v>
      </c>
      <c r="E277" s="202">
        <v>3</v>
      </c>
      <c r="F277" s="202" t="s">
        <v>208</v>
      </c>
      <c r="G277" s="202" t="s">
        <v>93</v>
      </c>
      <c r="H277" s="202">
        <v>70</v>
      </c>
      <c r="I277" s="202">
        <v>3</v>
      </c>
      <c r="J277" s="202"/>
      <c r="K277" s="209" t="s">
        <v>41</v>
      </c>
      <c r="L277" s="204" t="s">
        <v>309</v>
      </c>
      <c r="M277" s="204">
        <v>2</v>
      </c>
      <c r="N277" s="204" t="s">
        <v>313</v>
      </c>
      <c r="O277" s="204" t="s">
        <v>316</v>
      </c>
      <c r="P277" s="204">
        <v>94</v>
      </c>
      <c r="Q277" s="204">
        <v>90</v>
      </c>
      <c r="R277" s="204">
        <v>50</v>
      </c>
      <c r="S277" s="204" t="s">
        <v>147</v>
      </c>
      <c r="T277" s="204" t="s">
        <v>215</v>
      </c>
      <c r="U277" s="206" t="s">
        <v>610</v>
      </c>
      <c r="V277" s="206" t="s">
        <v>587</v>
      </c>
      <c r="W277" s="206" t="s">
        <v>611</v>
      </c>
      <c r="X277" s="206" t="s">
        <v>612</v>
      </c>
      <c r="Y277" s="202" t="s">
        <v>93</v>
      </c>
      <c r="Z277" s="202"/>
      <c r="AA277" s="202">
        <f t="shared" si="8"/>
        <v>90</v>
      </c>
      <c r="AB277" s="202">
        <v>0</v>
      </c>
      <c r="AC277" s="202">
        <v>0</v>
      </c>
      <c r="AD277" s="202"/>
      <c r="AE277" s="204"/>
    </row>
    <row r="278" spans="1:31" s="40" customFormat="1" ht="15" customHeight="1">
      <c r="A278" s="203">
        <v>243</v>
      </c>
      <c r="B278" s="207" t="s">
        <v>48</v>
      </c>
      <c r="C278" s="205" t="s">
        <v>32</v>
      </c>
      <c r="D278" s="205" t="s">
        <v>332</v>
      </c>
      <c r="E278" s="203">
        <v>3</v>
      </c>
      <c r="F278" s="203" t="s">
        <v>43</v>
      </c>
      <c r="G278" s="203" t="s">
        <v>249</v>
      </c>
      <c r="H278" s="203">
        <v>62</v>
      </c>
      <c r="I278" s="203">
        <v>3</v>
      </c>
      <c r="J278" s="203"/>
      <c r="K278" s="210" t="s">
        <v>41</v>
      </c>
      <c r="L278" s="205" t="s">
        <v>309</v>
      </c>
      <c r="M278" s="205">
        <v>2</v>
      </c>
      <c r="N278" s="205" t="s">
        <v>313</v>
      </c>
      <c r="O278" s="205" t="s">
        <v>316</v>
      </c>
      <c r="P278" s="205"/>
      <c r="Q278" s="205">
        <v>90</v>
      </c>
      <c r="R278" s="205">
        <v>50</v>
      </c>
      <c r="S278" s="205"/>
      <c r="T278" s="205"/>
      <c r="U278" s="207" t="s">
        <v>610</v>
      </c>
      <c r="V278" s="207" t="s">
        <v>587</v>
      </c>
      <c r="W278" s="207" t="s">
        <v>611</v>
      </c>
      <c r="X278" s="207" t="s">
        <v>612</v>
      </c>
      <c r="Y278" s="203" t="s">
        <v>93</v>
      </c>
      <c r="Z278" s="203"/>
      <c r="AA278" s="203">
        <f t="shared" si="8"/>
        <v>90</v>
      </c>
      <c r="AB278" s="203">
        <v>0</v>
      </c>
      <c r="AC278" s="203">
        <v>0</v>
      </c>
      <c r="AD278" s="203"/>
      <c r="AE278" s="205"/>
    </row>
    <row r="279" spans="1:31" s="40" customFormat="1" ht="30" customHeight="1">
      <c r="A279" s="34">
        <v>160</v>
      </c>
      <c r="B279" s="28" t="s">
        <v>48</v>
      </c>
      <c r="C279" s="25" t="s">
        <v>32</v>
      </c>
      <c r="D279" s="25" t="s">
        <v>333</v>
      </c>
      <c r="E279" s="34">
        <v>3</v>
      </c>
      <c r="F279" s="45" t="s">
        <v>78</v>
      </c>
      <c r="G279" s="45" t="s">
        <v>94</v>
      </c>
      <c r="H279" s="34">
        <v>60</v>
      </c>
      <c r="I279" s="39">
        <v>3</v>
      </c>
      <c r="J279" s="46" t="s">
        <v>145</v>
      </c>
      <c r="K279" s="46" t="s">
        <v>41</v>
      </c>
      <c r="L279" s="25" t="s">
        <v>308</v>
      </c>
      <c r="M279" s="25">
        <v>5</v>
      </c>
      <c r="N279" s="27" t="s">
        <v>312</v>
      </c>
      <c r="O279" s="25" t="s">
        <v>316</v>
      </c>
      <c r="P279" s="25">
        <v>66</v>
      </c>
      <c r="Q279" s="27">
        <v>60</v>
      </c>
      <c r="R279" s="25">
        <v>20</v>
      </c>
      <c r="S279" s="25"/>
      <c r="T279" s="25"/>
      <c r="U279" s="29" t="s">
        <v>590</v>
      </c>
      <c r="V279" s="29" t="s">
        <v>542</v>
      </c>
      <c r="W279" s="31" t="s">
        <v>591</v>
      </c>
      <c r="X279" s="31" t="s">
        <v>592</v>
      </c>
      <c r="Y279" s="34" t="s">
        <v>93</v>
      </c>
      <c r="Z279" s="45"/>
      <c r="AA279" s="34">
        <f t="shared" si="8"/>
        <v>60</v>
      </c>
      <c r="AB279" s="34">
        <v>0</v>
      </c>
      <c r="AC279" s="34">
        <v>0</v>
      </c>
      <c r="AD279" s="38"/>
      <c r="AE279" s="25"/>
    </row>
    <row r="280" spans="1:31" s="40" customFormat="1" ht="30" customHeight="1">
      <c r="A280" s="34">
        <v>161</v>
      </c>
      <c r="B280" s="29" t="s">
        <v>48</v>
      </c>
      <c r="C280" s="25" t="s">
        <v>32</v>
      </c>
      <c r="D280" s="25" t="s">
        <v>477</v>
      </c>
      <c r="E280" s="34">
        <v>3</v>
      </c>
      <c r="F280" s="45" t="s">
        <v>112</v>
      </c>
      <c r="G280" s="45" t="s">
        <v>161</v>
      </c>
      <c r="H280" s="34">
        <v>30</v>
      </c>
      <c r="I280" s="39">
        <v>3</v>
      </c>
      <c r="J280" s="46" t="s">
        <v>145</v>
      </c>
      <c r="K280" s="46" t="s">
        <v>41</v>
      </c>
      <c r="L280" s="25" t="s">
        <v>309</v>
      </c>
      <c r="M280" s="25">
        <v>6</v>
      </c>
      <c r="N280" s="27" t="s">
        <v>313</v>
      </c>
      <c r="O280" s="25" t="s">
        <v>316</v>
      </c>
      <c r="P280" s="25">
        <v>61</v>
      </c>
      <c r="Q280" s="27">
        <v>60</v>
      </c>
      <c r="R280" s="25">
        <v>20</v>
      </c>
      <c r="S280" s="25"/>
      <c r="T280" s="25"/>
      <c r="U280" s="29" t="s">
        <v>590</v>
      </c>
      <c r="V280" s="29" t="s">
        <v>542</v>
      </c>
      <c r="W280" s="31" t="s">
        <v>591</v>
      </c>
      <c r="X280" s="31" t="s">
        <v>592</v>
      </c>
      <c r="Y280" s="34" t="s">
        <v>93</v>
      </c>
      <c r="Z280" s="45"/>
      <c r="AA280" s="34">
        <f t="shared" si="8"/>
        <v>60</v>
      </c>
      <c r="AB280" s="34">
        <v>0</v>
      </c>
      <c r="AC280" s="34">
        <v>0</v>
      </c>
      <c r="AD280" s="38"/>
      <c r="AE280" s="25"/>
    </row>
    <row r="281" spans="1:31" s="40" customFormat="1" ht="15" customHeight="1">
      <c r="A281" s="202">
        <v>162</v>
      </c>
      <c r="B281" s="206" t="s">
        <v>184</v>
      </c>
      <c r="C281" s="204" t="s">
        <v>183</v>
      </c>
      <c r="D281" s="204" t="s">
        <v>183</v>
      </c>
      <c r="E281" s="202">
        <v>3</v>
      </c>
      <c r="F281" s="202" t="s">
        <v>112</v>
      </c>
      <c r="G281" s="202" t="s">
        <v>166</v>
      </c>
      <c r="H281" s="202">
        <v>49</v>
      </c>
      <c r="I281" s="202">
        <v>1</v>
      </c>
      <c r="J281" s="202"/>
      <c r="K281" s="209" t="s">
        <v>60</v>
      </c>
      <c r="L281" s="204" t="s">
        <v>309</v>
      </c>
      <c r="M281" s="204">
        <v>5</v>
      </c>
      <c r="N281" s="204" t="s">
        <v>313</v>
      </c>
      <c r="O281" s="204" t="s">
        <v>344</v>
      </c>
      <c r="P281" s="204">
        <v>80</v>
      </c>
      <c r="Q281" s="204">
        <v>70</v>
      </c>
      <c r="R281" s="204">
        <v>50</v>
      </c>
      <c r="S281" s="204"/>
      <c r="T281" s="204"/>
      <c r="U281" s="206" t="s">
        <v>936</v>
      </c>
      <c r="V281" s="206" t="s">
        <v>652</v>
      </c>
      <c r="W281" s="206" t="s">
        <v>659</v>
      </c>
      <c r="X281" s="206" t="s">
        <v>660</v>
      </c>
      <c r="Y281" s="202" t="s">
        <v>95</v>
      </c>
      <c r="Z281" s="202"/>
      <c r="AA281" s="202">
        <v>70</v>
      </c>
      <c r="AB281" s="202">
        <v>0</v>
      </c>
      <c r="AC281" s="202">
        <v>0</v>
      </c>
      <c r="AD281" s="202"/>
      <c r="AE281" s="204"/>
    </row>
    <row r="282" spans="1:31" s="40" customFormat="1" ht="15" customHeight="1">
      <c r="A282" s="203">
        <v>247</v>
      </c>
      <c r="B282" s="207" t="s">
        <v>184</v>
      </c>
      <c r="C282" s="205" t="s">
        <v>183</v>
      </c>
      <c r="D282" s="205" t="s">
        <v>183</v>
      </c>
      <c r="E282" s="203">
        <v>3</v>
      </c>
      <c r="F282" s="203" t="s">
        <v>160</v>
      </c>
      <c r="G282" s="203" t="s">
        <v>205</v>
      </c>
      <c r="H282" s="203">
        <v>30</v>
      </c>
      <c r="I282" s="203">
        <v>1</v>
      </c>
      <c r="J282" s="203"/>
      <c r="K282" s="210" t="s">
        <v>41</v>
      </c>
      <c r="L282" s="205" t="s">
        <v>309</v>
      </c>
      <c r="M282" s="205">
        <v>5</v>
      </c>
      <c r="N282" s="205" t="s">
        <v>313</v>
      </c>
      <c r="O282" s="205" t="s">
        <v>344</v>
      </c>
      <c r="P282" s="205"/>
      <c r="Q282" s="205">
        <v>70</v>
      </c>
      <c r="R282" s="205">
        <v>50</v>
      </c>
      <c r="S282" s="205"/>
      <c r="T282" s="205"/>
      <c r="U282" s="207" t="s">
        <v>936</v>
      </c>
      <c r="V282" s="207" t="s">
        <v>652</v>
      </c>
      <c r="W282" s="207" t="s">
        <v>659</v>
      </c>
      <c r="X282" s="207" t="s">
        <v>660</v>
      </c>
      <c r="Y282" s="203" t="s">
        <v>95</v>
      </c>
      <c r="Z282" s="203"/>
      <c r="AA282" s="203">
        <f>Q282</f>
        <v>70</v>
      </c>
      <c r="AB282" s="203">
        <v>0</v>
      </c>
      <c r="AC282" s="203">
        <f>Q282-AA282</f>
        <v>0</v>
      </c>
      <c r="AD282" s="203"/>
      <c r="AE282" s="205"/>
    </row>
    <row r="283" spans="1:31" s="40" customFormat="1" ht="15" customHeight="1">
      <c r="A283" s="202">
        <v>163</v>
      </c>
      <c r="B283" s="206" t="s">
        <v>124</v>
      </c>
      <c r="C283" s="204" t="s">
        <v>277</v>
      </c>
      <c r="D283" s="204" t="s">
        <v>347</v>
      </c>
      <c r="E283" s="202">
        <v>4</v>
      </c>
      <c r="F283" s="202" t="s">
        <v>122</v>
      </c>
      <c r="G283" s="202" t="s">
        <v>79</v>
      </c>
      <c r="H283" s="202">
        <v>60</v>
      </c>
      <c r="I283" s="202">
        <v>12</v>
      </c>
      <c r="J283" s="202"/>
      <c r="K283" s="209"/>
      <c r="L283" s="204" t="s">
        <v>308</v>
      </c>
      <c r="M283" s="204" t="s">
        <v>345</v>
      </c>
      <c r="N283" s="204" t="s">
        <v>312</v>
      </c>
      <c r="O283" s="204" t="s">
        <v>346</v>
      </c>
      <c r="P283" s="204">
        <v>45</v>
      </c>
      <c r="Q283" s="204">
        <v>45</v>
      </c>
      <c r="R283" s="204">
        <v>30</v>
      </c>
      <c r="S283" s="204"/>
      <c r="T283" s="204"/>
      <c r="U283" s="206" t="s">
        <v>687</v>
      </c>
      <c r="V283" s="206" t="s">
        <v>688</v>
      </c>
      <c r="W283" s="208" t="s">
        <v>698</v>
      </c>
      <c r="X283" s="206" t="s">
        <v>697</v>
      </c>
      <c r="Y283" s="202" t="s">
        <v>296</v>
      </c>
      <c r="Z283" s="202"/>
      <c r="AA283" s="202">
        <v>0</v>
      </c>
      <c r="AB283" s="202">
        <v>60</v>
      </c>
      <c r="AC283" s="202">
        <v>0</v>
      </c>
      <c r="AD283" s="202"/>
      <c r="AE283" s="204"/>
    </row>
    <row r="284" spans="1:31" s="40" customFormat="1" ht="15" customHeight="1">
      <c r="A284" s="203">
        <v>249</v>
      </c>
      <c r="B284" s="207" t="s">
        <v>124</v>
      </c>
      <c r="C284" s="205" t="s">
        <v>277</v>
      </c>
      <c r="D284" s="205" t="s">
        <v>347</v>
      </c>
      <c r="E284" s="203">
        <v>4</v>
      </c>
      <c r="F284" s="203" t="s">
        <v>122</v>
      </c>
      <c r="G284" s="203" t="s">
        <v>64</v>
      </c>
      <c r="H284" s="203">
        <v>20</v>
      </c>
      <c r="I284" s="203">
        <v>8</v>
      </c>
      <c r="J284" s="203"/>
      <c r="K284" s="210"/>
      <c r="L284" s="205" t="s">
        <v>308</v>
      </c>
      <c r="M284" s="205" t="s">
        <v>345</v>
      </c>
      <c r="N284" s="205" t="s">
        <v>312</v>
      </c>
      <c r="O284" s="205" t="s">
        <v>346</v>
      </c>
      <c r="P284" s="205"/>
      <c r="Q284" s="205">
        <v>45</v>
      </c>
      <c r="R284" s="205">
        <v>30</v>
      </c>
      <c r="S284" s="205"/>
      <c r="T284" s="205"/>
      <c r="U284" s="207"/>
      <c r="V284" s="207"/>
      <c r="W284" s="207" t="s">
        <v>696</v>
      </c>
      <c r="X284" s="207" t="s">
        <v>697</v>
      </c>
      <c r="Y284" s="203" t="s">
        <v>296</v>
      </c>
      <c r="Z284" s="203"/>
      <c r="AA284" s="203">
        <v>0</v>
      </c>
      <c r="AB284" s="203">
        <v>60</v>
      </c>
      <c r="AC284" s="203">
        <v>0</v>
      </c>
      <c r="AD284" s="203"/>
      <c r="AE284" s="205"/>
    </row>
    <row r="285" spans="1:31" s="40" customFormat="1" ht="30" customHeight="1">
      <c r="A285" s="34">
        <v>164</v>
      </c>
      <c r="B285" s="28" t="s">
        <v>124</v>
      </c>
      <c r="C285" s="25" t="s">
        <v>277</v>
      </c>
      <c r="D285" s="25" t="s">
        <v>354</v>
      </c>
      <c r="E285" s="34">
        <v>4</v>
      </c>
      <c r="F285" s="45" t="s">
        <v>160</v>
      </c>
      <c r="G285" s="45" t="s">
        <v>166</v>
      </c>
      <c r="H285" s="34">
        <v>70</v>
      </c>
      <c r="I285" s="39">
        <v>12</v>
      </c>
      <c r="J285" s="46"/>
      <c r="K285" s="46"/>
      <c r="L285" s="25" t="s">
        <v>308</v>
      </c>
      <c r="M285" s="25" t="s">
        <v>350</v>
      </c>
      <c r="N285" s="27" t="s">
        <v>312</v>
      </c>
      <c r="O285" s="25" t="s">
        <v>346</v>
      </c>
      <c r="P285" s="25">
        <v>45</v>
      </c>
      <c r="Q285" s="27">
        <v>45</v>
      </c>
      <c r="R285" s="25">
        <v>30</v>
      </c>
      <c r="S285" s="25"/>
      <c r="T285" s="27"/>
      <c r="U285" s="29" t="s">
        <v>691</v>
      </c>
      <c r="V285" s="29" t="s">
        <v>688</v>
      </c>
      <c r="W285" s="31" t="s">
        <v>701</v>
      </c>
      <c r="X285" s="30" t="s">
        <v>700</v>
      </c>
      <c r="Y285" s="34" t="s">
        <v>296</v>
      </c>
      <c r="Z285" s="45"/>
      <c r="AA285" s="34">
        <v>0</v>
      </c>
      <c r="AB285" s="34">
        <v>70</v>
      </c>
      <c r="AC285" s="34">
        <v>0</v>
      </c>
      <c r="AD285" s="38"/>
      <c r="AE285" s="25"/>
    </row>
    <row r="286" spans="1:31" s="40" customFormat="1" ht="30" customHeight="1">
      <c r="A286" s="34">
        <v>165</v>
      </c>
      <c r="B286" s="28" t="s">
        <v>124</v>
      </c>
      <c r="C286" s="25" t="s">
        <v>277</v>
      </c>
      <c r="D286" s="25" t="s">
        <v>355</v>
      </c>
      <c r="E286" s="34">
        <v>4</v>
      </c>
      <c r="F286" s="45" t="s">
        <v>160</v>
      </c>
      <c r="G286" s="45" t="s">
        <v>166</v>
      </c>
      <c r="H286" s="34">
        <v>70</v>
      </c>
      <c r="I286" s="39">
        <v>12</v>
      </c>
      <c r="J286" s="46"/>
      <c r="K286" s="46"/>
      <c r="L286" s="25" t="s">
        <v>308</v>
      </c>
      <c r="M286" s="25" t="s">
        <v>350</v>
      </c>
      <c r="N286" s="27" t="s">
        <v>312</v>
      </c>
      <c r="O286" s="25" t="s">
        <v>351</v>
      </c>
      <c r="P286" s="25">
        <v>45</v>
      </c>
      <c r="Q286" s="27">
        <v>45</v>
      </c>
      <c r="R286" s="25">
        <v>30</v>
      </c>
      <c r="S286" s="25"/>
      <c r="T286" s="27"/>
      <c r="U286" s="29" t="s">
        <v>687</v>
      </c>
      <c r="V286" s="29" t="s">
        <v>688</v>
      </c>
      <c r="W286" s="31" t="s">
        <v>698</v>
      </c>
      <c r="X286" s="30" t="s">
        <v>697</v>
      </c>
      <c r="Y286" s="34" t="s">
        <v>296</v>
      </c>
      <c r="Z286" s="45"/>
      <c r="AA286" s="34">
        <v>0</v>
      </c>
      <c r="AB286" s="34">
        <v>70</v>
      </c>
      <c r="AC286" s="34">
        <v>0</v>
      </c>
      <c r="AD286" s="38"/>
      <c r="AE286" s="25"/>
    </row>
    <row r="287" spans="1:31" s="40" customFormat="1" ht="15" customHeight="1">
      <c r="A287" s="202">
        <v>166</v>
      </c>
      <c r="B287" s="206" t="s">
        <v>124</v>
      </c>
      <c r="C287" s="204" t="s">
        <v>277</v>
      </c>
      <c r="D287" s="204" t="s">
        <v>361</v>
      </c>
      <c r="E287" s="202">
        <v>4</v>
      </c>
      <c r="F287" s="202" t="s">
        <v>122</v>
      </c>
      <c r="G287" s="202" t="s">
        <v>96</v>
      </c>
      <c r="H287" s="202">
        <v>60</v>
      </c>
      <c r="I287" s="202">
        <v>12</v>
      </c>
      <c r="J287" s="202"/>
      <c r="K287" s="209"/>
      <c r="L287" s="204" t="s">
        <v>308</v>
      </c>
      <c r="M287" s="204" t="s">
        <v>358</v>
      </c>
      <c r="N287" s="204" t="s">
        <v>312</v>
      </c>
      <c r="O287" s="204" t="s">
        <v>351</v>
      </c>
      <c r="P287" s="204">
        <v>45</v>
      </c>
      <c r="Q287" s="204">
        <v>45</v>
      </c>
      <c r="R287" s="204">
        <v>30</v>
      </c>
      <c r="S287" s="204"/>
      <c r="T287" s="204"/>
      <c r="U287" s="206" t="s">
        <v>689</v>
      </c>
      <c r="V287" s="206" t="s">
        <v>688</v>
      </c>
      <c r="W287" s="208" t="s">
        <v>702</v>
      </c>
      <c r="X287" s="206" t="s">
        <v>703</v>
      </c>
      <c r="Y287" s="202" t="s">
        <v>296</v>
      </c>
      <c r="Z287" s="202"/>
      <c r="AA287" s="202">
        <v>0</v>
      </c>
      <c r="AB287" s="202">
        <v>60</v>
      </c>
      <c r="AC287" s="202">
        <v>0</v>
      </c>
      <c r="AD287" s="202"/>
      <c r="AE287" s="204"/>
    </row>
    <row r="288" spans="1:31" s="40" customFormat="1" ht="15" customHeight="1">
      <c r="A288" s="203">
        <v>254</v>
      </c>
      <c r="B288" s="207" t="s">
        <v>124</v>
      </c>
      <c r="C288" s="205" t="s">
        <v>277</v>
      </c>
      <c r="D288" s="205" t="s">
        <v>362</v>
      </c>
      <c r="E288" s="203">
        <v>4</v>
      </c>
      <c r="F288" s="203" t="s">
        <v>122</v>
      </c>
      <c r="G288" s="203" t="s">
        <v>75</v>
      </c>
      <c r="H288" s="203">
        <v>20</v>
      </c>
      <c r="I288" s="203">
        <v>8</v>
      </c>
      <c r="J288" s="203"/>
      <c r="K288" s="210"/>
      <c r="L288" s="205" t="s">
        <v>308</v>
      </c>
      <c r="M288" s="205" t="s">
        <v>358</v>
      </c>
      <c r="N288" s="205" t="s">
        <v>312</v>
      </c>
      <c r="O288" s="205" t="s">
        <v>351</v>
      </c>
      <c r="P288" s="205"/>
      <c r="Q288" s="205">
        <v>45</v>
      </c>
      <c r="R288" s="205">
        <v>30</v>
      </c>
      <c r="S288" s="205"/>
      <c r="T288" s="205"/>
      <c r="U288" s="207"/>
      <c r="V288" s="207"/>
      <c r="W288" s="207" t="s">
        <v>699</v>
      </c>
      <c r="X288" s="207" t="s">
        <v>700</v>
      </c>
      <c r="Y288" s="203" t="s">
        <v>296</v>
      </c>
      <c r="Z288" s="203"/>
      <c r="AA288" s="203">
        <v>0</v>
      </c>
      <c r="AB288" s="203">
        <v>60</v>
      </c>
      <c r="AC288" s="203">
        <v>0</v>
      </c>
      <c r="AD288" s="203"/>
      <c r="AE288" s="205"/>
    </row>
    <row r="289" spans="1:31" s="40" customFormat="1" ht="57" customHeight="1">
      <c r="A289" s="34">
        <v>167</v>
      </c>
      <c r="B289" s="28" t="s">
        <v>124</v>
      </c>
      <c r="C289" s="25" t="s">
        <v>277</v>
      </c>
      <c r="D289" s="25" t="s">
        <v>362</v>
      </c>
      <c r="E289" s="34">
        <v>4</v>
      </c>
      <c r="F289" s="45" t="s">
        <v>160</v>
      </c>
      <c r="G289" s="45" t="s">
        <v>188</v>
      </c>
      <c r="H289" s="34">
        <v>30</v>
      </c>
      <c r="I289" s="39">
        <v>12</v>
      </c>
      <c r="J289" s="46"/>
      <c r="K289" s="46"/>
      <c r="L289" s="25" t="s">
        <v>308</v>
      </c>
      <c r="M289" s="25" t="s">
        <v>381</v>
      </c>
      <c r="N289" s="27" t="s">
        <v>353</v>
      </c>
      <c r="O289" s="25" t="s">
        <v>335</v>
      </c>
      <c r="P289" s="25">
        <v>45</v>
      </c>
      <c r="Q289" s="27">
        <v>45</v>
      </c>
      <c r="R289" s="25">
        <v>30</v>
      </c>
      <c r="S289" s="25"/>
      <c r="T289" s="27"/>
      <c r="U289" s="29" t="s">
        <v>690</v>
      </c>
      <c r="V289" s="29" t="s">
        <v>688</v>
      </c>
      <c r="W289" s="30" t="s">
        <v>706</v>
      </c>
      <c r="X289" s="30" t="s">
        <v>707</v>
      </c>
      <c r="Y289" s="34" t="s">
        <v>296</v>
      </c>
      <c r="Z289" s="45" t="s">
        <v>365</v>
      </c>
      <c r="AA289" s="34">
        <v>0</v>
      </c>
      <c r="AB289" s="34">
        <v>30</v>
      </c>
      <c r="AC289" s="34">
        <v>15</v>
      </c>
      <c r="AD289" s="38"/>
      <c r="AE289" s="25"/>
    </row>
    <row r="290" spans="1:31" s="40" customFormat="1" ht="30" customHeight="1">
      <c r="A290" s="34">
        <v>168</v>
      </c>
      <c r="B290" s="29" t="s">
        <v>278</v>
      </c>
      <c r="C290" s="25" t="s">
        <v>277</v>
      </c>
      <c r="D290" s="25" t="s">
        <v>352</v>
      </c>
      <c r="E290" s="34">
        <v>4</v>
      </c>
      <c r="F290" s="45" t="s">
        <v>122</v>
      </c>
      <c r="G290" s="45" t="s">
        <v>249</v>
      </c>
      <c r="H290" s="35">
        <v>70</v>
      </c>
      <c r="I290" s="39">
        <v>12</v>
      </c>
      <c r="J290" s="46"/>
      <c r="K290" s="46"/>
      <c r="L290" s="25" t="s">
        <v>309</v>
      </c>
      <c r="M290" s="25" t="s">
        <v>350</v>
      </c>
      <c r="N290" s="27" t="s">
        <v>313</v>
      </c>
      <c r="O290" s="25" t="s">
        <v>346</v>
      </c>
      <c r="P290" s="25">
        <v>45</v>
      </c>
      <c r="Q290" s="27">
        <v>45</v>
      </c>
      <c r="R290" s="25">
        <v>30</v>
      </c>
      <c r="S290" s="25"/>
      <c r="T290" s="27"/>
      <c r="U290" s="29" t="s">
        <v>691</v>
      </c>
      <c r="V290" s="29" t="s">
        <v>688</v>
      </c>
      <c r="W290" s="31" t="s">
        <v>701</v>
      </c>
      <c r="X290" s="30" t="s">
        <v>700</v>
      </c>
      <c r="Y290" s="34" t="s">
        <v>296</v>
      </c>
      <c r="Z290" s="45"/>
      <c r="AA290" s="34">
        <v>0</v>
      </c>
      <c r="AB290" s="34">
        <v>70</v>
      </c>
      <c r="AC290" s="34">
        <v>0</v>
      </c>
      <c r="AD290" s="38"/>
      <c r="AE290" s="25"/>
    </row>
    <row r="291" spans="1:31" s="40" customFormat="1" ht="15" customHeight="1">
      <c r="A291" s="202">
        <v>169</v>
      </c>
      <c r="B291" s="206" t="s">
        <v>124</v>
      </c>
      <c r="C291" s="204" t="s">
        <v>277</v>
      </c>
      <c r="D291" s="204" t="s">
        <v>458</v>
      </c>
      <c r="E291" s="202">
        <v>4</v>
      </c>
      <c r="F291" s="202" t="s">
        <v>122</v>
      </c>
      <c r="G291" s="202" t="s">
        <v>94</v>
      </c>
      <c r="H291" s="202">
        <v>60</v>
      </c>
      <c r="I291" s="202">
        <v>12</v>
      </c>
      <c r="J291" s="202"/>
      <c r="K291" s="209"/>
      <c r="L291" s="204" t="s">
        <v>309</v>
      </c>
      <c r="M291" s="204" t="s">
        <v>350</v>
      </c>
      <c r="N291" s="204" t="s">
        <v>313</v>
      </c>
      <c r="O291" s="204" t="s">
        <v>351</v>
      </c>
      <c r="P291" s="204">
        <v>45</v>
      </c>
      <c r="Q291" s="204">
        <v>45</v>
      </c>
      <c r="R291" s="204">
        <v>30</v>
      </c>
      <c r="S291" s="204"/>
      <c r="T291" s="204"/>
      <c r="U291" s="206" t="s">
        <v>692</v>
      </c>
      <c r="V291" s="206" t="s">
        <v>688</v>
      </c>
      <c r="W291" s="208" t="s">
        <v>711</v>
      </c>
      <c r="X291" s="206" t="s">
        <v>709</v>
      </c>
      <c r="Y291" s="202" t="s">
        <v>296</v>
      </c>
      <c r="Z291" s="202"/>
      <c r="AA291" s="202">
        <v>0</v>
      </c>
      <c r="AB291" s="202">
        <v>60</v>
      </c>
      <c r="AC291" s="202">
        <v>0</v>
      </c>
      <c r="AD291" s="202"/>
      <c r="AE291" s="204"/>
    </row>
    <row r="292" spans="1:31" s="40" customFormat="1" ht="15" customHeight="1">
      <c r="A292" s="203">
        <v>258</v>
      </c>
      <c r="B292" s="207" t="s">
        <v>124</v>
      </c>
      <c r="C292" s="205" t="s">
        <v>277</v>
      </c>
      <c r="D292" s="205" t="s">
        <v>349</v>
      </c>
      <c r="E292" s="203">
        <v>4</v>
      </c>
      <c r="F292" s="203" t="s">
        <v>160</v>
      </c>
      <c r="G292" s="203" t="s">
        <v>163</v>
      </c>
      <c r="H292" s="203">
        <v>10</v>
      </c>
      <c r="I292" s="203">
        <v>8</v>
      </c>
      <c r="J292" s="203"/>
      <c r="K292" s="210"/>
      <c r="L292" s="205" t="s">
        <v>309</v>
      </c>
      <c r="M292" s="205" t="s">
        <v>350</v>
      </c>
      <c r="N292" s="205" t="s">
        <v>313</v>
      </c>
      <c r="O292" s="205" t="s">
        <v>351</v>
      </c>
      <c r="P292" s="205"/>
      <c r="Q292" s="205">
        <v>45</v>
      </c>
      <c r="R292" s="205">
        <v>30</v>
      </c>
      <c r="S292" s="205"/>
      <c r="T292" s="205"/>
      <c r="U292" s="207"/>
      <c r="V292" s="207"/>
      <c r="W292" s="207" t="s">
        <v>710</v>
      </c>
      <c r="X292" s="207" t="s">
        <v>709</v>
      </c>
      <c r="Y292" s="203" t="s">
        <v>296</v>
      </c>
      <c r="Z292" s="203"/>
      <c r="AA292" s="203">
        <v>0</v>
      </c>
      <c r="AB292" s="203">
        <v>60</v>
      </c>
      <c r="AC292" s="203">
        <v>0</v>
      </c>
      <c r="AD292" s="203"/>
      <c r="AE292" s="205"/>
    </row>
    <row r="293" spans="1:31" s="40" customFormat="1" ht="30" customHeight="1">
      <c r="A293" s="34">
        <v>170</v>
      </c>
      <c r="B293" s="28" t="s">
        <v>124</v>
      </c>
      <c r="C293" s="25" t="s">
        <v>277</v>
      </c>
      <c r="D293" s="25" t="s">
        <v>348</v>
      </c>
      <c r="E293" s="34">
        <v>4</v>
      </c>
      <c r="F293" s="45" t="s">
        <v>122</v>
      </c>
      <c r="G293" s="45" t="s">
        <v>93</v>
      </c>
      <c r="H293" s="34">
        <v>80</v>
      </c>
      <c r="I293" s="39">
        <v>12</v>
      </c>
      <c r="J293" s="46"/>
      <c r="K293" s="46"/>
      <c r="L293" s="25" t="s">
        <v>309</v>
      </c>
      <c r="M293" s="25" t="s">
        <v>357</v>
      </c>
      <c r="N293" s="27" t="s">
        <v>313</v>
      </c>
      <c r="O293" s="25" t="s">
        <v>360</v>
      </c>
      <c r="P293" s="25">
        <v>45</v>
      </c>
      <c r="Q293" s="27">
        <v>45</v>
      </c>
      <c r="R293" s="25">
        <v>30</v>
      </c>
      <c r="S293" s="25"/>
      <c r="T293" s="27"/>
      <c r="U293" s="29" t="s">
        <v>692</v>
      </c>
      <c r="V293" s="29" t="s">
        <v>688</v>
      </c>
      <c r="W293" s="31" t="s">
        <v>711</v>
      </c>
      <c r="X293" s="31" t="s">
        <v>709</v>
      </c>
      <c r="Y293" s="34" t="s">
        <v>296</v>
      </c>
      <c r="Z293" s="45"/>
      <c r="AA293" s="34">
        <v>0</v>
      </c>
      <c r="AB293" s="34">
        <v>40</v>
      </c>
      <c r="AC293" s="34">
        <v>5</v>
      </c>
      <c r="AD293" s="38"/>
      <c r="AE293" s="25"/>
    </row>
    <row r="294" spans="1:31" s="40" customFormat="1" ht="30" customHeight="1">
      <c r="A294" s="34">
        <v>171</v>
      </c>
      <c r="B294" s="28" t="s">
        <v>124</v>
      </c>
      <c r="C294" s="25" t="s">
        <v>277</v>
      </c>
      <c r="D294" s="25" t="s">
        <v>349</v>
      </c>
      <c r="E294" s="34">
        <v>4</v>
      </c>
      <c r="F294" s="45" t="s">
        <v>122</v>
      </c>
      <c r="G294" s="45" t="s">
        <v>93</v>
      </c>
      <c r="H294" s="34">
        <v>80</v>
      </c>
      <c r="I294" s="39">
        <v>12</v>
      </c>
      <c r="J294" s="46"/>
      <c r="K294" s="46"/>
      <c r="L294" s="25" t="s">
        <v>309</v>
      </c>
      <c r="M294" s="25" t="s">
        <v>358</v>
      </c>
      <c r="N294" s="27" t="s">
        <v>313</v>
      </c>
      <c r="O294" s="25" t="s">
        <v>351</v>
      </c>
      <c r="P294" s="25">
        <v>45</v>
      </c>
      <c r="Q294" s="27">
        <v>45</v>
      </c>
      <c r="R294" s="25">
        <v>30</v>
      </c>
      <c r="S294" s="25"/>
      <c r="T294" s="27"/>
      <c r="U294" s="29" t="s">
        <v>693</v>
      </c>
      <c r="V294" s="29" t="s">
        <v>688</v>
      </c>
      <c r="W294" s="31" t="s">
        <v>705</v>
      </c>
      <c r="X294" s="30" t="s">
        <v>704</v>
      </c>
      <c r="Y294" s="34" t="s">
        <v>296</v>
      </c>
      <c r="Z294" s="45"/>
      <c r="AA294" s="34">
        <v>0</v>
      </c>
      <c r="AB294" s="34">
        <v>40</v>
      </c>
      <c r="AC294" s="34">
        <v>5</v>
      </c>
      <c r="AD294" s="38"/>
      <c r="AE294" s="25"/>
    </row>
    <row r="295" spans="1:253" s="40" customFormat="1" ht="57" customHeight="1">
      <c r="A295" s="34">
        <v>172</v>
      </c>
      <c r="B295" s="28" t="s">
        <v>124</v>
      </c>
      <c r="C295" s="25" t="s">
        <v>277</v>
      </c>
      <c r="D295" s="25" t="s">
        <v>356</v>
      </c>
      <c r="E295" s="34">
        <v>4</v>
      </c>
      <c r="F295" s="46" t="s">
        <v>122</v>
      </c>
      <c r="G295" s="34" t="s">
        <v>238</v>
      </c>
      <c r="H295" s="34">
        <v>30</v>
      </c>
      <c r="I295" s="35">
        <v>12</v>
      </c>
      <c r="J295" s="34"/>
      <c r="K295" s="47"/>
      <c r="L295" s="25" t="s">
        <v>309</v>
      </c>
      <c r="M295" s="29" t="s">
        <v>381</v>
      </c>
      <c r="N295" s="29" t="s">
        <v>359</v>
      </c>
      <c r="O295" s="87" t="s">
        <v>335</v>
      </c>
      <c r="P295" s="25">
        <v>45</v>
      </c>
      <c r="Q295" s="88">
        <v>45</v>
      </c>
      <c r="R295" s="25">
        <v>30</v>
      </c>
      <c r="S295" s="25"/>
      <c r="T295" s="25"/>
      <c r="U295" s="78" t="s">
        <v>690</v>
      </c>
      <c r="V295" s="28" t="s">
        <v>688</v>
      </c>
      <c r="W295" s="30" t="s">
        <v>706</v>
      </c>
      <c r="X295" s="30" t="s">
        <v>707</v>
      </c>
      <c r="Y295" s="40" t="s">
        <v>296</v>
      </c>
      <c r="Z295" s="40" t="s">
        <v>365</v>
      </c>
      <c r="AA295" s="38">
        <v>0</v>
      </c>
      <c r="AB295" s="38">
        <v>30</v>
      </c>
      <c r="AC295" s="38">
        <f>Q295-AB295</f>
        <v>15</v>
      </c>
      <c r="AD295" s="38"/>
      <c r="AE295" s="25"/>
      <c r="IO295" s="34"/>
      <c r="IP295" s="38"/>
      <c r="IQ295" s="34"/>
      <c r="IR295" s="34"/>
      <c r="IS295" s="34"/>
    </row>
    <row r="296" spans="1:31" s="40" customFormat="1" ht="57" customHeight="1">
      <c r="A296" s="34">
        <v>173</v>
      </c>
      <c r="B296" s="28" t="s">
        <v>200</v>
      </c>
      <c r="C296" s="25" t="s">
        <v>275</v>
      </c>
      <c r="D296" s="25" t="s">
        <v>363</v>
      </c>
      <c r="E296" s="34">
        <v>5</v>
      </c>
      <c r="F296" s="45" t="s">
        <v>160</v>
      </c>
      <c r="G296" s="45" t="s">
        <v>188</v>
      </c>
      <c r="H296" s="34">
        <v>30</v>
      </c>
      <c r="I296" s="39">
        <v>1</v>
      </c>
      <c r="J296" s="46"/>
      <c r="K296" s="46" t="s">
        <v>277</v>
      </c>
      <c r="L296" s="25" t="s">
        <v>308</v>
      </c>
      <c r="M296" s="25" t="s">
        <v>381</v>
      </c>
      <c r="N296" s="27" t="s">
        <v>353</v>
      </c>
      <c r="O296" s="25" t="s">
        <v>335</v>
      </c>
      <c r="P296" s="25">
        <v>45</v>
      </c>
      <c r="Q296" s="27">
        <v>45</v>
      </c>
      <c r="R296" s="25">
        <v>30</v>
      </c>
      <c r="S296" s="25"/>
      <c r="T296" s="27"/>
      <c r="U296" s="28" t="s">
        <v>690</v>
      </c>
      <c r="V296" s="79" t="s">
        <v>688</v>
      </c>
      <c r="W296" s="30" t="s">
        <v>706</v>
      </c>
      <c r="X296" s="30" t="s">
        <v>707</v>
      </c>
      <c r="Y296" s="34" t="s">
        <v>296</v>
      </c>
      <c r="Z296" s="45" t="s">
        <v>366</v>
      </c>
      <c r="AA296" s="44">
        <v>0</v>
      </c>
      <c r="AB296" s="58">
        <v>30</v>
      </c>
      <c r="AC296" s="58">
        <v>0</v>
      </c>
      <c r="AD296" s="59"/>
      <c r="AE296" s="25"/>
    </row>
    <row r="297" spans="1:31" s="40" customFormat="1" ht="57" customHeight="1">
      <c r="A297" s="34">
        <v>174</v>
      </c>
      <c r="B297" s="29" t="s">
        <v>200</v>
      </c>
      <c r="C297" s="25" t="s">
        <v>275</v>
      </c>
      <c r="D297" s="25" t="s">
        <v>364</v>
      </c>
      <c r="E297" s="34">
        <v>5</v>
      </c>
      <c r="F297" s="45" t="s">
        <v>122</v>
      </c>
      <c r="G297" s="45" t="s">
        <v>238</v>
      </c>
      <c r="H297" s="34">
        <v>30</v>
      </c>
      <c r="I297" s="39">
        <v>1</v>
      </c>
      <c r="J297" s="46"/>
      <c r="K297" s="46" t="s">
        <v>277</v>
      </c>
      <c r="L297" s="25" t="s">
        <v>309</v>
      </c>
      <c r="M297" s="25" t="s">
        <v>381</v>
      </c>
      <c r="N297" s="27" t="s">
        <v>359</v>
      </c>
      <c r="O297" s="25" t="s">
        <v>335</v>
      </c>
      <c r="P297" s="25">
        <v>45</v>
      </c>
      <c r="Q297" s="27">
        <v>45</v>
      </c>
      <c r="R297" s="25">
        <v>30</v>
      </c>
      <c r="S297" s="25"/>
      <c r="T297" s="27"/>
      <c r="U297" s="28" t="s">
        <v>690</v>
      </c>
      <c r="V297" s="28" t="s">
        <v>688</v>
      </c>
      <c r="W297" s="30" t="s">
        <v>706</v>
      </c>
      <c r="X297" s="30" t="s">
        <v>707</v>
      </c>
      <c r="Y297" s="34" t="s">
        <v>296</v>
      </c>
      <c r="Z297" s="45" t="s">
        <v>366</v>
      </c>
      <c r="AA297" s="34">
        <v>0</v>
      </c>
      <c r="AB297" s="34">
        <v>30</v>
      </c>
      <c r="AC297" s="34">
        <f>Q297-AB297</f>
        <v>15</v>
      </c>
      <c r="AD297" s="38"/>
      <c r="AE297" s="25"/>
    </row>
    <row r="298" spans="1:31" s="40" customFormat="1" ht="10.5" customHeight="1">
      <c r="A298" s="202">
        <v>175</v>
      </c>
      <c r="B298" s="206" t="s">
        <v>117</v>
      </c>
      <c r="C298" s="204" t="s">
        <v>273</v>
      </c>
      <c r="D298" s="204" t="s">
        <v>799</v>
      </c>
      <c r="E298" s="202">
        <v>5</v>
      </c>
      <c r="F298" s="202" t="s">
        <v>51</v>
      </c>
      <c r="G298" s="202" t="s">
        <v>79</v>
      </c>
      <c r="H298" s="202">
        <v>57</v>
      </c>
      <c r="I298" s="202">
        <v>3</v>
      </c>
      <c r="J298" s="202"/>
      <c r="K298" s="209" t="s">
        <v>275</v>
      </c>
      <c r="L298" s="204" t="s">
        <v>308</v>
      </c>
      <c r="M298" s="204" t="s">
        <v>403</v>
      </c>
      <c r="N298" s="204" t="s">
        <v>312</v>
      </c>
      <c r="O298" s="204" t="s">
        <v>344</v>
      </c>
      <c r="P298" s="204">
        <v>22</v>
      </c>
      <c r="Q298" s="204">
        <v>45</v>
      </c>
      <c r="R298" s="204">
        <v>30</v>
      </c>
      <c r="S298" s="204"/>
      <c r="T298" s="204"/>
      <c r="U298" s="206" t="s">
        <v>694</v>
      </c>
      <c r="V298" s="206" t="s">
        <v>688</v>
      </c>
      <c r="W298" s="208" t="s">
        <v>714</v>
      </c>
      <c r="X298" s="206" t="s">
        <v>713</v>
      </c>
      <c r="Y298" s="202" t="s">
        <v>296</v>
      </c>
      <c r="Z298" s="202"/>
      <c r="AA298" s="202">
        <f aca="true" t="shared" si="9" ref="AA298:AA306">Q298</f>
        <v>45</v>
      </c>
      <c r="AB298" s="202">
        <v>0</v>
      </c>
      <c r="AC298" s="202">
        <v>0</v>
      </c>
      <c r="AD298" s="202"/>
      <c r="AE298" s="204"/>
    </row>
    <row r="299" spans="1:31" s="40" customFormat="1" ht="10.5" customHeight="1">
      <c r="A299" s="222">
        <v>266</v>
      </c>
      <c r="B299" s="224" t="s">
        <v>117</v>
      </c>
      <c r="C299" s="223" t="s">
        <v>667</v>
      </c>
      <c r="D299" s="223" t="s">
        <v>368</v>
      </c>
      <c r="E299" s="222">
        <v>5</v>
      </c>
      <c r="F299" s="222" t="s">
        <v>51</v>
      </c>
      <c r="G299" s="222" t="s">
        <v>64</v>
      </c>
      <c r="H299" s="222">
        <v>5</v>
      </c>
      <c r="I299" s="222">
        <v>3</v>
      </c>
      <c r="J299" s="222"/>
      <c r="K299" s="225" t="s">
        <v>275</v>
      </c>
      <c r="L299" s="223" t="s">
        <v>308</v>
      </c>
      <c r="M299" s="223" t="s">
        <v>403</v>
      </c>
      <c r="N299" s="223" t="s">
        <v>312</v>
      </c>
      <c r="O299" s="223" t="s">
        <v>344</v>
      </c>
      <c r="P299" s="223"/>
      <c r="Q299" s="223">
        <v>45</v>
      </c>
      <c r="R299" s="223">
        <v>30</v>
      </c>
      <c r="S299" s="223"/>
      <c r="T299" s="223"/>
      <c r="U299" s="224"/>
      <c r="V299" s="224"/>
      <c r="W299" s="224" t="s">
        <v>712</v>
      </c>
      <c r="X299" s="224" t="s">
        <v>713</v>
      </c>
      <c r="Y299" s="222" t="s">
        <v>296</v>
      </c>
      <c r="Z299" s="222"/>
      <c r="AA299" s="222">
        <f t="shared" si="9"/>
        <v>45</v>
      </c>
      <c r="AB299" s="222">
        <v>0</v>
      </c>
      <c r="AC299" s="222">
        <v>0</v>
      </c>
      <c r="AD299" s="222"/>
      <c r="AE299" s="223"/>
    </row>
    <row r="300" spans="1:31" s="40" customFormat="1" ht="10.5" customHeight="1">
      <c r="A300" s="203">
        <v>267</v>
      </c>
      <c r="B300" s="207" t="s">
        <v>117</v>
      </c>
      <c r="C300" s="205" t="s">
        <v>667</v>
      </c>
      <c r="D300" s="205" t="s">
        <v>368</v>
      </c>
      <c r="E300" s="203">
        <v>5</v>
      </c>
      <c r="F300" s="203" t="s">
        <v>51</v>
      </c>
      <c r="G300" s="203" t="s">
        <v>93</v>
      </c>
      <c r="H300" s="203">
        <v>82</v>
      </c>
      <c r="I300" s="203">
        <v>3</v>
      </c>
      <c r="J300" s="203"/>
      <c r="K300" s="210" t="s">
        <v>275</v>
      </c>
      <c r="L300" s="205" t="s">
        <v>308</v>
      </c>
      <c r="M300" s="205" t="s">
        <v>403</v>
      </c>
      <c r="N300" s="205" t="s">
        <v>312</v>
      </c>
      <c r="O300" s="205" t="s">
        <v>344</v>
      </c>
      <c r="P300" s="205"/>
      <c r="Q300" s="205">
        <v>45</v>
      </c>
      <c r="R300" s="205">
        <v>30</v>
      </c>
      <c r="S300" s="205"/>
      <c r="T300" s="205"/>
      <c r="U300" s="207"/>
      <c r="V300" s="207"/>
      <c r="W300" s="207" t="s">
        <v>712</v>
      </c>
      <c r="X300" s="207" t="s">
        <v>713</v>
      </c>
      <c r="Y300" s="203" t="s">
        <v>296</v>
      </c>
      <c r="Z300" s="203"/>
      <c r="AA300" s="203">
        <f t="shared" si="9"/>
        <v>45</v>
      </c>
      <c r="AB300" s="203">
        <v>0</v>
      </c>
      <c r="AC300" s="203">
        <v>0</v>
      </c>
      <c r="AD300" s="203"/>
      <c r="AE300" s="205"/>
    </row>
    <row r="301" spans="1:31" s="40" customFormat="1" ht="15" customHeight="1">
      <c r="A301" s="202">
        <v>176</v>
      </c>
      <c r="B301" s="206" t="s">
        <v>117</v>
      </c>
      <c r="C301" s="204" t="s">
        <v>273</v>
      </c>
      <c r="D301" s="204" t="s">
        <v>369</v>
      </c>
      <c r="E301" s="202">
        <v>5</v>
      </c>
      <c r="F301" s="202" t="s">
        <v>153</v>
      </c>
      <c r="G301" s="202" t="s">
        <v>94</v>
      </c>
      <c r="H301" s="202">
        <v>77</v>
      </c>
      <c r="I301" s="202">
        <v>3</v>
      </c>
      <c r="J301" s="202"/>
      <c r="K301" s="209" t="s">
        <v>275</v>
      </c>
      <c r="L301" s="204" t="s">
        <v>308</v>
      </c>
      <c r="M301" s="204" t="s">
        <v>358</v>
      </c>
      <c r="N301" s="204" t="s">
        <v>312</v>
      </c>
      <c r="O301" s="204" t="s">
        <v>367</v>
      </c>
      <c r="P301" s="204">
        <v>16</v>
      </c>
      <c r="Q301" s="204">
        <v>45</v>
      </c>
      <c r="R301" s="204">
        <v>30</v>
      </c>
      <c r="S301" s="204"/>
      <c r="T301" s="204"/>
      <c r="U301" s="206" t="s">
        <v>694</v>
      </c>
      <c r="V301" s="206" t="s">
        <v>688</v>
      </c>
      <c r="W301" s="206" t="s">
        <v>714</v>
      </c>
      <c r="X301" s="206" t="s">
        <v>713</v>
      </c>
      <c r="Y301" s="202" t="s">
        <v>296</v>
      </c>
      <c r="Z301" s="202"/>
      <c r="AA301" s="202">
        <f t="shared" si="9"/>
        <v>45</v>
      </c>
      <c r="AB301" s="202">
        <v>0</v>
      </c>
      <c r="AC301" s="202">
        <v>0</v>
      </c>
      <c r="AD301" s="202"/>
      <c r="AE301" s="204"/>
    </row>
    <row r="302" spans="1:31" s="40" customFormat="1" ht="15" customHeight="1">
      <c r="A302" s="203">
        <v>269</v>
      </c>
      <c r="B302" s="207" t="s">
        <v>117</v>
      </c>
      <c r="C302" s="205" t="s">
        <v>667</v>
      </c>
      <c r="D302" s="205" t="s">
        <v>370</v>
      </c>
      <c r="E302" s="203">
        <v>5</v>
      </c>
      <c r="F302" s="203" t="s">
        <v>153</v>
      </c>
      <c r="G302" s="203" t="s">
        <v>166</v>
      </c>
      <c r="H302" s="203">
        <v>96</v>
      </c>
      <c r="I302" s="203">
        <v>3</v>
      </c>
      <c r="J302" s="203"/>
      <c r="K302" s="210" t="s">
        <v>275</v>
      </c>
      <c r="L302" s="205" t="s">
        <v>308</v>
      </c>
      <c r="M302" s="205" t="s">
        <v>358</v>
      </c>
      <c r="N302" s="205" t="s">
        <v>312</v>
      </c>
      <c r="O302" s="205" t="s">
        <v>367</v>
      </c>
      <c r="P302" s="205"/>
      <c r="Q302" s="205">
        <v>45</v>
      </c>
      <c r="R302" s="205">
        <v>30</v>
      </c>
      <c r="S302" s="205"/>
      <c r="T302" s="205"/>
      <c r="U302" s="207"/>
      <c r="V302" s="207"/>
      <c r="W302" s="207" t="s">
        <v>712</v>
      </c>
      <c r="X302" s="207" t="s">
        <v>713</v>
      </c>
      <c r="Y302" s="203" t="s">
        <v>296</v>
      </c>
      <c r="Z302" s="203"/>
      <c r="AA302" s="203">
        <f t="shared" si="9"/>
        <v>45</v>
      </c>
      <c r="AB302" s="203">
        <v>0</v>
      </c>
      <c r="AC302" s="203">
        <v>0</v>
      </c>
      <c r="AD302" s="203"/>
      <c r="AE302" s="205"/>
    </row>
    <row r="303" spans="1:31" s="138" customFormat="1" ht="15" customHeight="1">
      <c r="A303" s="240">
        <v>177</v>
      </c>
      <c r="B303" s="241" t="s">
        <v>117</v>
      </c>
      <c r="C303" s="242" t="s">
        <v>273</v>
      </c>
      <c r="D303" s="242" t="s">
        <v>370</v>
      </c>
      <c r="E303" s="240">
        <v>5</v>
      </c>
      <c r="F303" s="202" t="s">
        <v>51</v>
      </c>
      <c r="G303" s="202" t="s">
        <v>75</v>
      </c>
      <c r="H303" s="202">
        <v>25</v>
      </c>
      <c r="I303" s="202">
        <v>3</v>
      </c>
      <c r="J303" s="202"/>
      <c r="K303" s="243" t="s">
        <v>275</v>
      </c>
      <c r="L303" s="242" t="s">
        <v>309</v>
      </c>
      <c r="M303" s="242" t="s">
        <v>358</v>
      </c>
      <c r="N303" s="242" t="s">
        <v>313</v>
      </c>
      <c r="O303" s="242" t="s">
        <v>334</v>
      </c>
      <c r="P303" s="242" t="s">
        <v>945</v>
      </c>
      <c r="Q303" s="204">
        <v>45</v>
      </c>
      <c r="R303" s="204">
        <v>30</v>
      </c>
      <c r="S303" s="204"/>
      <c r="T303" s="204"/>
      <c r="U303" s="241" t="s">
        <v>695</v>
      </c>
      <c r="V303" s="241" t="s">
        <v>688</v>
      </c>
      <c r="W303" s="244" t="s">
        <v>708</v>
      </c>
      <c r="X303" s="244" t="s">
        <v>715</v>
      </c>
      <c r="Y303" s="202" t="s">
        <v>296</v>
      </c>
      <c r="Z303" s="202"/>
      <c r="AA303" s="202">
        <f t="shared" si="9"/>
        <v>45</v>
      </c>
      <c r="AB303" s="202">
        <v>0</v>
      </c>
      <c r="AC303" s="202">
        <v>0</v>
      </c>
      <c r="AD303" s="202"/>
      <c r="AE303" s="241" t="s">
        <v>945</v>
      </c>
    </row>
    <row r="304" spans="1:31" s="40" customFormat="1" ht="15" customHeight="1">
      <c r="A304" s="203">
        <v>270</v>
      </c>
      <c r="B304" s="207" t="s">
        <v>274</v>
      </c>
      <c r="C304" s="205" t="s">
        <v>667</v>
      </c>
      <c r="D304" s="205" t="s">
        <v>369</v>
      </c>
      <c r="E304" s="203">
        <v>5</v>
      </c>
      <c r="F304" s="203" t="s">
        <v>51</v>
      </c>
      <c r="G304" s="203" t="s">
        <v>249</v>
      </c>
      <c r="H304" s="203">
        <v>75</v>
      </c>
      <c r="I304" s="203">
        <v>3</v>
      </c>
      <c r="J304" s="203"/>
      <c r="K304" s="210" t="s">
        <v>275</v>
      </c>
      <c r="L304" s="205" t="s">
        <v>309</v>
      </c>
      <c r="M304" s="205" t="s">
        <v>358</v>
      </c>
      <c r="N304" s="205" t="s">
        <v>313</v>
      </c>
      <c r="O304" s="205" t="s">
        <v>334</v>
      </c>
      <c r="P304" s="205"/>
      <c r="Q304" s="205">
        <v>45</v>
      </c>
      <c r="R304" s="205">
        <v>30</v>
      </c>
      <c r="S304" s="205"/>
      <c r="T304" s="205"/>
      <c r="U304" s="207"/>
      <c r="V304" s="207"/>
      <c r="W304" s="207"/>
      <c r="X304" s="207"/>
      <c r="Y304" s="203" t="s">
        <v>296</v>
      </c>
      <c r="Z304" s="203"/>
      <c r="AA304" s="203">
        <f t="shared" si="9"/>
        <v>45</v>
      </c>
      <c r="AB304" s="203">
        <v>0</v>
      </c>
      <c r="AC304" s="203">
        <v>0</v>
      </c>
      <c r="AD304" s="203"/>
      <c r="AE304" s="207"/>
    </row>
    <row r="305" spans="1:31" s="138" customFormat="1" ht="15" customHeight="1">
      <c r="A305" s="240">
        <v>178</v>
      </c>
      <c r="B305" s="241" t="s">
        <v>212</v>
      </c>
      <c r="C305" s="242" t="s">
        <v>211</v>
      </c>
      <c r="D305" s="242" t="s">
        <v>211</v>
      </c>
      <c r="E305" s="240">
        <v>3</v>
      </c>
      <c r="F305" s="202" t="s">
        <v>208</v>
      </c>
      <c r="G305" s="202" t="s">
        <v>93</v>
      </c>
      <c r="H305" s="202" t="s">
        <v>224</v>
      </c>
      <c r="I305" s="202">
        <v>2</v>
      </c>
      <c r="J305" s="202" t="s">
        <v>214</v>
      </c>
      <c r="K305" s="243" t="s">
        <v>49</v>
      </c>
      <c r="L305" s="242" t="s">
        <v>308</v>
      </c>
      <c r="M305" s="242">
        <v>3</v>
      </c>
      <c r="N305" s="242" t="s">
        <v>312</v>
      </c>
      <c r="O305" s="242" t="s">
        <v>367</v>
      </c>
      <c r="P305" s="242" t="s">
        <v>945</v>
      </c>
      <c r="Q305" s="204">
        <v>60</v>
      </c>
      <c r="R305" s="204">
        <v>20</v>
      </c>
      <c r="S305" s="204"/>
      <c r="T305" s="204"/>
      <c r="U305" s="241" t="s">
        <v>557</v>
      </c>
      <c r="V305" s="241" t="s">
        <v>542</v>
      </c>
      <c r="W305" s="241" t="s">
        <v>679</v>
      </c>
      <c r="X305" s="241" t="s">
        <v>558</v>
      </c>
      <c r="Y305" s="202" t="s">
        <v>93</v>
      </c>
      <c r="Z305" s="202"/>
      <c r="AA305" s="202">
        <f t="shared" si="9"/>
        <v>60</v>
      </c>
      <c r="AB305" s="202">
        <v>0</v>
      </c>
      <c r="AC305" s="202">
        <v>0</v>
      </c>
      <c r="AD305" s="202"/>
      <c r="AE305" s="241" t="s">
        <v>945</v>
      </c>
    </row>
    <row r="306" spans="1:31" s="40" customFormat="1" ht="15" customHeight="1">
      <c r="A306" s="203">
        <v>272</v>
      </c>
      <c r="B306" s="207" t="s">
        <v>212</v>
      </c>
      <c r="C306" s="205" t="s">
        <v>211</v>
      </c>
      <c r="D306" s="205" t="s">
        <v>211</v>
      </c>
      <c r="E306" s="203">
        <v>3</v>
      </c>
      <c r="F306" s="203" t="s">
        <v>208</v>
      </c>
      <c r="G306" s="203" t="s">
        <v>238</v>
      </c>
      <c r="H306" s="203">
        <v>29</v>
      </c>
      <c r="I306" s="203">
        <v>2</v>
      </c>
      <c r="J306" s="203" t="s">
        <v>214</v>
      </c>
      <c r="K306" s="210" t="s">
        <v>235</v>
      </c>
      <c r="L306" s="205" t="s">
        <v>308</v>
      </c>
      <c r="M306" s="205">
        <v>3</v>
      </c>
      <c r="N306" s="205" t="s">
        <v>312</v>
      </c>
      <c r="O306" s="205" t="s">
        <v>367</v>
      </c>
      <c r="P306" s="205"/>
      <c r="Q306" s="205">
        <v>60</v>
      </c>
      <c r="R306" s="205">
        <v>20</v>
      </c>
      <c r="S306" s="205"/>
      <c r="T306" s="205"/>
      <c r="U306" s="207" t="s">
        <v>557</v>
      </c>
      <c r="V306" s="207" t="s">
        <v>542</v>
      </c>
      <c r="W306" s="207" t="s">
        <v>679</v>
      </c>
      <c r="X306" s="207" t="s">
        <v>558</v>
      </c>
      <c r="Y306" s="203" t="s">
        <v>93</v>
      </c>
      <c r="Z306" s="203"/>
      <c r="AA306" s="203">
        <f t="shared" si="9"/>
        <v>60</v>
      </c>
      <c r="AB306" s="203">
        <v>0</v>
      </c>
      <c r="AC306" s="203">
        <v>0</v>
      </c>
      <c r="AD306" s="203"/>
      <c r="AE306" s="207"/>
    </row>
    <row r="307" spans="1:31" s="40" customFormat="1" ht="30" customHeight="1">
      <c r="A307" s="34">
        <v>179</v>
      </c>
      <c r="B307" s="29" t="s">
        <v>276</v>
      </c>
      <c r="C307" s="25" t="s">
        <v>74</v>
      </c>
      <c r="D307" s="25" t="s">
        <v>396</v>
      </c>
      <c r="E307" s="34">
        <v>3</v>
      </c>
      <c r="F307" s="45" t="s">
        <v>122</v>
      </c>
      <c r="G307" s="45" t="s">
        <v>94</v>
      </c>
      <c r="H307" s="35">
        <v>60</v>
      </c>
      <c r="I307" s="39">
        <v>6</v>
      </c>
      <c r="J307" s="46"/>
      <c r="K307" s="46"/>
      <c r="L307" s="25" t="s">
        <v>308</v>
      </c>
      <c r="M307" s="25">
        <v>2</v>
      </c>
      <c r="N307" s="27" t="s">
        <v>312</v>
      </c>
      <c r="O307" s="25" t="s">
        <v>372</v>
      </c>
      <c r="P307" s="25">
        <v>73</v>
      </c>
      <c r="Q307" s="27">
        <v>90</v>
      </c>
      <c r="R307" s="25">
        <v>50</v>
      </c>
      <c r="S307" s="25"/>
      <c r="T307" s="27"/>
      <c r="U307" s="29" t="s">
        <v>716</v>
      </c>
      <c r="V307" s="29" t="s">
        <v>717</v>
      </c>
      <c r="W307" s="31" t="s">
        <v>718</v>
      </c>
      <c r="X307" s="31" t="s">
        <v>719</v>
      </c>
      <c r="Y307" s="34" t="s">
        <v>300</v>
      </c>
      <c r="Z307" s="45"/>
      <c r="AA307" s="41">
        <v>0</v>
      </c>
      <c r="AB307" s="34">
        <v>60</v>
      </c>
      <c r="AC307" s="34">
        <f>Q307-AB307</f>
        <v>30</v>
      </c>
      <c r="AD307" s="38"/>
      <c r="AE307" s="25"/>
    </row>
    <row r="308" spans="1:31" s="40" customFormat="1" ht="15" customHeight="1">
      <c r="A308" s="202">
        <v>180</v>
      </c>
      <c r="B308" s="206" t="s">
        <v>123</v>
      </c>
      <c r="C308" s="204" t="s">
        <v>74</v>
      </c>
      <c r="D308" s="204" t="s">
        <v>394</v>
      </c>
      <c r="E308" s="202">
        <v>3</v>
      </c>
      <c r="F308" s="202" t="s">
        <v>160</v>
      </c>
      <c r="G308" s="202" t="s">
        <v>166</v>
      </c>
      <c r="H308" s="202">
        <v>70</v>
      </c>
      <c r="I308" s="202">
        <v>6</v>
      </c>
      <c r="J308" s="202"/>
      <c r="K308" s="209"/>
      <c r="L308" s="204" t="s">
        <v>309</v>
      </c>
      <c r="M308" s="204">
        <v>2</v>
      </c>
      <c r="N308" s="204" t="s">
        <v>313</v>
      </c>
      <c r="O308" s="204" t="s">
        <v>373</v>
      </c>
      <c r="P308" s="204">
        <v>121</v>
      </c>
      <c r="Q308" s="204">
        <v>90</v>
      </c>
      <c r="R308" s="204">
        <v>50</v>
      </c>
      <c r="S308" s="204"/>
      <c r="T308" s="204"/>
      <c r="U308" s="206" t="s">
        <v>720</v>
      </c>
      <c r="V308" s="206" t="s">
        <v>717</v>
      </c>
      <c r="W308" s="208" t="s">
        <v>721</v>
      </c>
      <c r="X308" s="208" t="s">
        <v>722</v>
      </c>
      <c r="Y308" s="202" t="s">
        <v>300</v>
      </c>
      <c r="Z308" s="202"/>
      <c r="AA308" s="202">
        <v>0</v>
      </c>
      <c r="AB308" s="202">
        <v>70</v>
      </c>
      <c r="AC308" s="202">
        <f>Q308-AB308</f>
        <v>20</v>
      </c>
      <c r="AD308" s="202"/>
      <c r="AE308" s="204"/>
    </row>
    <row r="309" spans="1:31" s="40" customFormat="1" ht="15" customHeight="1">
      <c r="A309" s="203">
        <v>275</v>
      </c>
      <c r="B309" s="207" t="s">
        <v>202</v>
      </c>
      <c r="C309" s="205" t="s">
        <v>74</v>
      </c>
      <c r="D309" s="205" t="s">
        <v>394</v>
      </c>
      <c r="E309" s="203">
        <v>3</v>
      </c>
      <c r="F309" s="203" t="s">
        <v>160</v>
      </c>
      <c r="G309" s="203" t="s">
        <v>188</v>
      </c>
      <c r="H309" s="203">
        <v>30</v>
      </c>
      <c r="I309" s="203">
        <v>6</v>
      </c>
      <c r="J309" s="203"/>
      <c r="K309" s="210"/>
      <c r="L309" s="205" t="s">
        <v>309</v>
      </c>
      <c r="M309" s="205">
        <v>2</v>
      </c>
      <c r="N309" s="205" t="s">
        <v>313</v>
      </c>
      <c r="O309" s="205" t="s">
        <v>373</v>
      </c>
      <c r="P309" s="205"/>
      <c r="Q309" s="205">
        <v>90</v>
      </c>
      <c r="R309" s="205">
        <v>50</v>
      </c>
      <c r="S309" s="205"/>
      <c r="T309" s="205"/>
      <c r="U309" s="207"/>
      <c r="V309" s="207"/>
      <c r="W309" s="207"/>
      <c r="X309" s="207"/>
      <c r="Y309" s="203" t="s">
        <v>300</v>
      </c>
      <c r="Z309" s="203"/>
      <c r="AA309" s="203">
        <v>0</v>
      </c>
      <c r="AB309" s="203">
        <v>30</v>
      </c>
      <c r="AC309" s="203">
        <f>Q309-AB309</f>
        <v>60</v>
      </c>
      <c r="AD309" s="203"/>
      <c r="AE309" s="205"/>
    </row>
    <row r="310" spans="1:31" s="40" customFormat="1" ht="30" customHeight="1">
      <c r="A310" s="34">
        <v>181</v>
      </c>
      <c r="B310" s="28" t="s">
        <v>123</v>
      </c>
      <c r="C310" s="25" t="s">
        <v>74</v>
      </c>
      <c r="D310" s="25" t="s">
        <v>395</v>
      </c>
      <c r="E310" s="34">
        <v>3</v>
      </c>
      <c r="F310" s="45" t="s">
        <v>122</v>
      </c>
      <c r="G310" s="45" t="s">
        <v>79</v>
      </c>
      <c r="H310" s="34">
        <v>60</v>
      </c>
      <c r="I310" s="39">
        <v>6</v>
      </c>
      <c r="J310" s="46"/>
      <c r="K310" s="46"/>
      <c r="L310" s="25" t="s">
        <v>308</v>
      </c>
      <c r="M310" s="25">
        <v>3</v>
      </c>
      <c r="N310" s="27" t="s">
        <v>312</v>
      </c>
      <c r="O310" s="25" t="s">
        <v>372</v>
      </c>
      <c r="P310" s="25">
        <v>71</v>
      </c>
      <c r="Q310" s="27">
        <v>90</v>
      </c>
      <c r="R310" s="25">
        <v>50</v>
      </c>
      <c r="S310" s="25"/>
      <c r="T310" s="25"/>
      <c r="U310" s="29" t="s">
        <v>716</v>
      </c>
      <c r="V310" s="29" t="s">
        <v>717</v>
      </c>
      <c r="W310" s="31" t="s">
        <v>718</v>
      </c>
      <c r="X310" s="31" t="s">
        <v>719</v>
      </c>
      <c r="Y310" s="34" t="s">
        <v>300</v>
      </c>
      <c r="Z310" s="45"/>
      <c r="AA310" s="44">
        <v>0</v>
      </c>
      <c r="AB310" s="34">
        <v>60</v>
      </c>
      <c r="AC310" s="34">
        <f>Q310-AB310</f>
        <v>30</v>
      </c>
      <c r="AD310" s="38"/>
      <c r="AE310" s="25"/>
    </row>
    <row r="311" spans="1:31" s="40" customFormat="1" ht="30" customHeight="1">
      <c r="A311" s="34">
        <v>182</v>
      </c>
      <c r="B311" s="29" t="s">
        <v>202</v>
      </c>
      <c r="C311" s="25" t="s">
        <v>74</v>
      </c>
      <c r="D311" s="25" t="s">
        <v>397</v>
      </c>
      <c r="E311" s="34">
        <v>3</v>
      </c>
      <c r="F311" s="45" t="s">
        <v>122</v>
      </c>
      <c r="G311" s="45" t="s">
        <v>238</v>
      </c>
      <c r="H311" s="34">
        <v>30</v>
      </c>
      <c r="I311" s="39">
        <v>6</v>
      </c>
      <c r="J311" s="46"/>
      <c r="K311" s="46"/>
      <c r="L311" s="25" t="s">
        <v>308</v>
      </c>
      <c r="M311" s="25">
        <v>4</v>
      </c>
      <c r="N311" s="27" t="s">
        <v>312</v>
      </c>
      <c r="O311" s="25" t="s">
        <v>373</v>
      </c>
      <c r="P311" s="25">
        <v>60</v>
      </c>
      <c r="Q311" s="27">
        <v>90</v>
      </c>
      <c r="R311" s="25">
        <v>50</v>
      </c>
      <c r="S311" s="25"/>
      <c r="T311" s="27"/>
      <c r="U311" s="29" t="s">
        <v>716</v>
      </c>
      <c r="V311" s="29" t="s">
        <v>717</v>
      </c>
      <c r="W311" s="31" t="s">
        <v>718</v>
      </c>
      <c r="X311" s="31" t="s">
        <v>719</v>
      </c>
      <c r="Y311" s="34" t="s">
        <v>300</v>
      </c>
      <c r="Z311" s="45"/>
      <c r="AA311" s="34">
        <v>0</v>
      </c>
      <c r="AB311" s="34">
        <v>30</v>
      </c>
      <c r="AC311" s="34">
        <f>Q311-AB311</f>
        <v>60</v>
      </c>
      <c r="AD311" s="38"/>
      <c r="AE311" s="25"/>
    </row>
    <row r="312" spans="1:31" s="40" customFormat="1" ht="30" customHeight="1">
      <c r="A312" s="34">
        <v>183</v>
      </c>
      <c r="B312" s="29" t="s">
        <v>276</v>
      </c>
      <c r="C312" s="25" t="s">
        <v>74</v>
      </c>
      <c r="D312" s="25" t="s">
        <v>459</v>
      </c>
      <c r="E312" s="34">
        <v>3</v>
      </c>
      <c r="F312" s="45" t="s">
        <v>122</v>
      </c>
      <c r="G312" s="45" t="s">
        <v>249</v>
      </c>
      <c r="H312" s="35">
        <v>70</v>
      </c>
      <c r="I312" s="39">
        <v>6</v>
      </c>
      <c r="J312" s="46"/>
      <c r="K312" s="46"/>
      <c r="L312" s="25" t="s">
        <v>309</v>
      </c>
      <c r="M312" s="25">
        <v>4</v>
      </c>
      <c r="N312" s="27" t="s">
        <v>313</v>
      </c>
      <c r="O312" s="25" t="s">
        <v>393</v>
      </c>
      <c r="P312" s="25">
        <v>84</v>
      </c>
      <c r="Q312" s="27">
        <v>90</v>
      </c>
      <c r="R312" s="25">
        <v>50</v>
      </c>
      <c r="S312" s="25"/>
      <c r="T312" s="27"/>
      <c r="U312" s="29" t="s">
        <v>723</v>
      </c>
      <c r="V312" s="29" t="s">
        <v>717</v>
      </c>
      <c r="W312" s="31" t="s">
        <v>724</v>
      </c>
      <c r="X312" s="31" t="s">
        <v>725</v>
      </c>
      <c r="Y312" s="34" t="s">
        <v>300</v>
      </c>
      <c r="Z312" s="45"/>
      <c r="AA312" s="43">
        <v>70</v>
      </c>
      <c r="AB312" s="34">
        <v>0</v>
      </c>
      <c r="AC312" s="34">
        <f>Q312-H312</f>
        <v>20</v>
      </c>
      <c r="AD312" s="38"/>
      <c r="AE312" s="25"/>
    </row>
    <row r="313" spans="1:31" s="40" customFormat="1" ht="30" customHeight="1">
      <c r="A313" s="34">
        <v>184</v>
      </c>
      <c r="B313" s="28" t="s">
        <v>202</v>
      </c>
      <c r="C313" s="25" t="s">
        <v>74</v>
      </c>
      <c r="D313" s="25" t="s">
        <v>391</v>
      </c>
      <c r="E313" s="34">
        <v>3</v>
      </c>
      <c r="F313" s="45" t="s">
        <v>122</v>
      </c>
      <c r="G313" s="45" t="s">
        <v>93</v>
      </c>
      <c r="H313" s="34">
        <v>80</v>
      </c>
      <c r="I313" s="39">
        <v>6</v>
      </c>
      <c r="J313" s="46"/>
      <c r="K313" s="46"/>
      <c r="L313" s="25" t="s">
        <v>309</v>
      </c>
      <c r="M313" s="25">
        <v>5</v>
      </c>
      <c r="N313" s="27" t="s">
        <v>313</v>
      </c>
      <c r="O313" s="25" t="s">
        <v>393</v>
      </c>
      <c r="P313" s="25">
        <v>110</v>
      </c>
      <c r="Q313" s="27">
        <v>90</v>
      </c>
      <c r="R313" s="25">
        <v>50</v>
      </c>
      <c r="S313" s="25"/>
      <c r="T313" s="27"/>
      <c r="U313" s="29" t="s">
        <v>726</v>
      </c>
      <c r="V313" s="29" t="s">
        <v>717</v>
      </c>
      <c r="W313" s="31" t="s">
        <v>727</v>
      </c>
      <c r="X313" s="31" t="s">
        <v>728</v>
      </c>
      <c r="Y313" s="34" t="s">
        <v>300</v>
      </c>
      <c r="Z313" s="45"/>
      <c r="AA313" s="34">
        <v>0</v>
      </c>
      <c r="AB313" s="34">
        <v>80</v>
      </c>
      <c r="AC313" s="34">
        <f>Q313-AB313</f>
        <v>10</v>
      </c>
      <c r="AD313" s="38"/>
      <c r="AE313" s="25"/>
    </row>
    <row r="314" spans="1:31" s="40" customFormat="1" ht="10.5" customHeight="1">
      <c r="A314" s="202">
        <v>185</v>
      </c>
      <c r="B314" s="206" t="s">
        <v>126</v>
      </c>
      <c r="C314" s="204" t="s">
        <v>125</v>
      </c>
      <c r="D314" s="204" t="s">
        <v>376</v>
      </c>
      <c r="E314" s="202">
        <v>4</v>
      </c>
      <c r="F314" s="202" t="s">
        <v>160</v>
      </c>
      <c r="G314" s="202" t="s">
        <v>163</v>
      </c>
      <c r="H314" s="202">
        <v>10</v>
      </c>
      <c r="I314" s="202">
        <v>7</v>
      </c>
      <c r="J314" s="202"/>
      <c r="K314" s="209"/>
      <c r="L314" s="204" t="s">
        <v>308</v>
      </c>
      <c r="M314" s="204">
        <v>2</v>
      </c>
      <c r="N314" s="204" t="s">
        <v>305</v>
      </c>
      <c r="O314" s="204" t="s">
        <v>962</v>
      </c>
      <c r="P314" s="204">
        <v>110</v>
      </c>
      <c r="Q314" s="204">
        <v>90</v>
      </c>
      <c r="R314" s="204">
        <v>50</v>
      </c>
      <c r="S314" s="204"/>
      <c r="T314" s="204"/>
      <c r="U314" s="206" t="s">
        <v>998</v>
      </c>
      <c r="V314" s="206" t="s">
        <v>999</v>
      </c>
      <c r="W314" s="206" t="s">
        <v>1000</v>
      </c>
      <c r="X314" s="206"/>
      <c r="Y314" s="202" t="s">
        <v>301</v>
      </c>
      <c r="Z314" s="202"/>
      <c r="AA314" s="202">
        <v>0</v>
      </c>
      <c r="AB314" s="202">
        <v>60</v>
      </c>
      <c r="AC314" s="202">
        <v>30</v>
      </c>
      <c r="AD314" s="202"/>
      <c r="AE314" s="204"/>
    </row>
    <row r="315" spans="1:31" s="40" customFormat="1" ht="10.5" customHeight="1">
      <c r="A315" s="222">
        <v>281</v>
      </c>
      <c r="B315" s="224" t="s">
        <v>201</v>
      </c>
      <c r="C315" s="223" t="s">
        <v>125</v>
      </c>
      <c r="D315" s="223" t="s">
        <v>376</v>
      </c>
      <c r="E315" s="222">
        <v>4</v>
      </c>
      <c r="F315" s="222" t="s">
        <v>122</v>
      </c>
      <c r="G315" s="222" t="s">
        <v>96</v>
      </c>
      <c r="H315" s="222">
        <v>60</v>
      </c>
      <c r="I315" s="222">
        <v>7</v>
      </c>
      <c r="J315" s="222"/>
      <c r="K315" s="225"/>
      <c r="L315" s="223" t="s">
        <v>308</v>
      </c>
      <c r="M315" s="223">
        <v>2</v>
      </c>
      <c r="N315" s="223" t="s">
        <v>305</v>
      </c>
      <c r="O315" s="223" t="s">
        <v>336</v>
      </c>
      <c r="P315" s="223"/>
      <c r="Q315" s="223">
        <v>90</v>
      </c>
      <c r="R315" s="223">
        <v>50</v>
      </c>
      <c r="S315" s="223"/>
      <c r="T315" s="223"/>
      <c r="U315" s="224" t="s">
        <v>998</v>
      </c>
      <c r="V315" s="224" t="s">
        <v>999</v>
      </c>
      <c r="W315" s="224" t="s">
        <v>1000</v>
      </c>
      <c r="X315" s="224"/>
      <c r="Y315" s="222" t="s">
        <v>301</v>
      </c>
      <c r="Z315" s="222"/>
      <c r="AA315" s="222">
        <v>0</v>
      </c>
      <c r="AB315" s="222">
        <v>60</v>
      </c>
      <c r="AC315" s="222">
        <v>30</v>
      </c>
      <c r="AD315" s="222"/>
      <c r="AE315" s="223"/>
    </row>
    <row r="316" spans="1:31" s="40" customFormat="1" ht="10.5" customHeight="1">
      <c r="A316" s="203">
        <v>282</v>
      </c>
      <c r="B316" s="207" t="s">
        <v>126</v>
      </c>
      <c r="C316" s="205" t="s">
        <v>125</v>
      </c>
      <c r="D316" s="205" t="s">
        <v>376</v>
      </c>
      <c r="E316" s="203">
        <v>4</v>
      </c>
      <c r="F316" s="203" t="s">
        <v>122</v>
      </c>
      <c r="G316" s="203" t="s">
        <v>94</v>
      </c>
      <c r="H316" s="203">
        <v>60</v>
      </c>
      <c r="I316" s="203">
        <v>7</v>
      </c>
      <c r="J316" s="203"/>
      <c r="K316" s="210"/>
      <c r="L316" s="205" t="s">
        <v>308</v>
      </c>
      <c r="M316" s="205">
        <v>2</v>
      </c>
      <c r="N316" s="205" t="s">
        <v>305</v>
      </c>
      <c r="O316" s="205" t="s">
        <v>336</v>
      </c>
      <c r="P316" s="205"/>
      <c r="Q316" s="205">
        <v>90</v>
      </c>
      <c r="R316" s="205">
        <v>50</v>
      </c>
      <c r="S316" s="205"/>
      <c r="T316" s="205"/>
      <c r="U316" s="207" t="s">
        <v>998</v>
      </c>
      <c r="V316" s="207" t="s">
        <v>999</v>
      </c>
      <c r="W316" s="207" t="s">
        <v>1000</v>
      </c>
      <c r="X316" s="207"/>
      <c r="Y316" s="203" t="s">
        <v>301</v>
      </c>
      <c r="Z316" s="203"/>
      <c r="AA316" s="203">
        <v>0</v>
      </c>
      <c r="AB316" s="203">
        <v>60</v>
      </c>
      <c r="AC316" s="203">
        <f>Q316-AB316</f>
        <v>30</v>
      </c>
      <c r="AD316" s="203"/>
      <c r="AE316" s="205"/>
    </row>
    <row r="317" spans="1:31" s="40" customFormat="1" ht="30" customHeight="1">
      <c r="A317" s="34">
        <v>186</v>
      </c>
      <c r="B317" s="28" t="s">
        <v>126</v>
      </c>
      <c r="C317" s="25" t="s">
        <v>125</v>
      </c>
      <c r="D317" s="25" t="s">
        <v>375</v>
      </c>
      <c r="E317" s="34">
        <v>4</v>
      </c>
      <c r="F317" s="45" t="s">
        <v>122</v>
      </c>
      <c r="G317" s="45" t="s">
        <v>79</v>
      </c>
      <c r="H317" s="34">
        <v>60</v>
      </c>
      <c r="I317" s="39">
        <v>7</v>
      </c>
      <c r="J317" s="46"/>
      <c r="K317" s="46"/>
      <c r="L317" s="25" t="s">
        <v>309</v>
      </c>
      <c r="M317" s="25">
        <v>2</v>
      </c>
      <c r="N317" s="27" t="s">
        <v>162</v>
      </c>
      <c r="O317" s="25" t="s">
        <v>336</v>
      </c>
      <c r="P317" s="25">
        <v>85</v>
      </c>
      <c r="Q317" s="27">
        <v>90</v>
      </c>
      <c r="R317" s="25">
        <v>50</v>
      </c>
      <c r="S317" s="25"/>
      <c r="T317" s="25"/>
      <c r="U317" s="29" t="s">
        <v>998</v>
      </c>
      <c r="V317" s="29" t="s">
        <v>999</v>
      </c>
      <c r="W317" s="31" t="s">
        <v>1000</v>
      </c>
      <c r="X317" s="31"/>
      <c r="Y317" s="34" t="s">
        <v>296</v>
      </c>
      <c r="Z317" s="45"/>
      <c r="AA317" s="34">
        <v>0</v>
      </c>
      <c r="AB317" s="34">
        <v>60</v>
      </c>
      <c r="AC317" s="34">
        <f>Q317-AB317</f>
        <v>30</v>
      </c>
      <c r="AD317" s="38"/>
      <c r="AE317" s="25"/>
    </row>
    <row r="318" spans="1:31" s="40" customFormat="1" ht="30" customHeight="1">
      <c r="A318" s="34">
        <v>187</v>
      </c>
      <c r="B318" s="28" t="s">
        <v>201</v>
      </c>
      <c r="C318" s="25" t="s">
        <v>125</v>
      </c>
      <c r="D318" s="25" t="s">
        <v>379</v>
      </c>
      <c r="E318" s="34">
        <v>4</v>
      </c>
      <c r="F318" s="45" t="s">
        <v>122</v>
      </c>
      <c r="G318" s="45" t="s">
        <v>93</v>
      </c>
      <c r="H318" s="34">
        <v>80</v>
      </c>
      <c r="I318" s="39">
        <v>7</v>
      </c>
      <c r="J318" s="46"/>
      <c r="K318" s="46"/>
      <c r="L318" s="25" t="s">
        <v>308</v>
      </c>
      <c r="M318" s="25">
        <v>4</v>
      </c>
      <c r="N318" s="27" t="s">
        <v>305</v>
      </c>
      <c r="O318" s="25" t="s">
        <v>962</v>
      </c>
      <c r="P318" s="25">
        <v>110</v>
      </c>
      <c r="Q318" s="27">
        <v>90</v>
      </c>
      <c r="R318" s="25">
        <v>50</v>
      </c>
      <c r="S318" s="25"/>
      <c r="T318" s="27"/>
      <c r="U318" s="29" t="s">
        <v>1001</v>
      </c>
      <c r="V318" s="29" t="s">
        <v>999</v>
      </c>
      <c r="W318" s="31" t="s">
        <v>1002</v>
      </c>
      <c r="X318" s="31" t="s">
        <v>1003</v>
      </c>
      <c r="Y318" s="34" t="s">
        <v>301</v>
      </c>
      <c r="Z318" s="45"/>
      <c r="AA318" s="34">
        <v>0</v>
      </c>
      <c r="AB318" s="34">
        <v>80</v>
      </c>
      <c r="AC318" s="34">
        <f>Q318-AB318</f>
        <v>10</v>
      </c>
      <c r="AD318" s="38"/>
      <c r="AE318" s="25"/>
    </row>
    <row r="319" spans="1:31" s="40" customFormat="1" ht="30" customHeight="1">
      <c r="A319" s="34">
        <v>188</v>
      </c>
      <c r="B319" s="28" t="s">
        <v>126</v>
      </c>
      <c r="C319" s="25" t="s">
        <v>125</v>
      </c>
      <c r="D319" s="25" t="s">
        <v>377</v>
      </c>
      <c r="E319" s="34">
        <v>4</v>
      </c>
      <c r="F319" s="45" t="s">
        <v>160</v>
      </c>
      <c r="G319" s="45" t="s">
        <v>166</v>
      </c>
      <c r="H319" s="34">
        <v>70</v>
      </c>
      <c r="I319" s="39">
        <v>7</v>
      </c>
      <c r="J319" s="46"/>
      <c r="K319" s="46"/>
      <c r="L319" s="25" t="s">
        <v>309</v>
      </c>
      <c r="M319" s="25">
        <v>4</v>
      </c>
      <c r="N319" s="80" t="s">
        <v>162</v>
      </c>
      <c r="O319" s="25" t="s">
        <v>962</v>
      </c>
      <c r="P319" s="25">
        <v>121</v>
      </c>
      <c r="Q319" s="27">
        <v>90</v>
      </c>
      <c r="R319" s="25">
        <v>50</v>
      </c>
      <c r="S319" s="25"/>
      <c r="T319" s="27"/>
      <c r="U319" s="29" t="s">
        <v>1001</v>
      </c>
      <c r="V319" s="29" t="s">
        <v>999</v>
      </c>
      <c r="W319" s="31" t="s">
        <v>1002</v>
      </c>
      <c r="X319" s="31" t="s">
        <v>1003</v>
      </c>
      <c r="Y319" s="34" t="s">
        <v>301</v>
      </c>
      <c r="Z319" s="45"/>
      <c r="AA319" s="34">
        <v>0</v>
      </c>
      <c r="AB319" s="34">
        <v>70</v>
      </c>
      <c r="AC319" s="34">
        <f>Q319-AB319</f>
        <v>20</v>
      </c>
      <c r="AD319" s="38"/>
      <c r="AE319" s="25"/>
    </row>
    <row r="320" spans="1:31" s="40" customFormat="1" ht="30" customHeight="1">
      <c r="A320" s="34">
        <v>189</v>
      </c>
      <c r="B320" s="28" t="s">
        <v>126</v>
      </c>
      <c r="C320" s="25" t="s">
        <v>125</v>
      </c>
      <c r="D320" s="25" t="s">
        <v>380</v>
      </c>
      <c r="E320" s="34">
        <v>4</v>
      </c>
      <c r="F320" s="45" t="s">
        <v>122</v>
      </c>
      <c r="G320" s="45" t="s">
        <v>64</v>
      </c>
      <c r="H320" s="34">
        <v>20</v>
      </c>
      <c r="I320" s="39">
        <v>7</v>
      </c>
      <c r="J320" s="46"/>
      <c r="K320" s="46"/>
      <c r="L320" s="25" t="s">
        <v>309</v>
      </c>
      <c r="M320" s="25">
        <v>5</v>
      </c>
      <c r="N320" s="27" t="s">
        <v>162</v>
      </c>
      <c r="O320" s="25" t="s">
        <v>336</v>
      </c>
      <c r="P320" s="25">
        <v>116</v>
      </c>
      <c r="Q320" s="27">
        <v>90</v>
      </c>
      <c r="R320" s="25">
        <v>50</v>
      </c>
      <c r="S320" s="25"/>
      <c r="T320" s="25"/>
      <c r="U320" s="29"/>
      <c r="V320" s="29" t="s">
        <v>999</v>
      </c>
      <c r="W320" s="30"/>
      <c r="X320" s="31"/>
      <c r="Y320" s="34" t="s">
        <v>461</v>
      </c>
      <c r="Z320" s="45"/>
      <c r="AA320" s="34">
        <v>0</v>
      </c>
      <c r="AB320" s="34">
        <v>0</v>
      </c>
      <c r="AC320" s="34">
        <v>90</v>
      </c>
      <c r="AD320" s="38"/>
      <c r="AE320" s="25"/>
    </row>
    <row r="321" spans="1:31" s="40" customFormat="1" ht="15" customHeight="1">
      <c r="A321" s="202">
        <v>190</v>
      </c>
      <c r="B321" s="206" t="s">
        <v>201</v>
      </c>
      <c r="C321" s="204" t="s">
        <v>125</v>
      </c>
      <c r="D321" s="204" t="s">
        <v>378</v>
      </c>
      <c r="E321" s="202">
        <v>4</v>
      </c>
      <c r="F321" s="202" t="s">
        <v>160</v>
      </c>
      <c r="G321" s="202" t="s">
        <v>188</v>
      </c>
      <c r="H321" s="202">
        <v>30</v>
      </c>
      <c r="I321" s="202">
        <v>7</v>
      </c>
      <c r="J321" s="202"/>
      <c r="K321" s="209"/>
      <c r="L321" s="204" t="s">
        <v>308</v>
      </c>
      <c r="M321" s="204">
        <v>6</v>
      </c>
      <c r="N321" s="204" t="s">
        <v>305</v>
      </c>
      <c r="O321" s="204" t="s">
        <v>373</v>
      </c>
      <c r="P321" s="204">
        <v>60</v>
      </c>
      <c r="Q321" s="204">
        <v>90</v>
      </c>
      <c r="R321" s="204">
        <v>50</v>
      </c>
      <c r="S321" s="204"/>
      <c r="T321" s="204"/>
      <c r="U321" s="206" t="s">
        <v>1004</v>
      </c>
      <c r="V321" s="206" t="s">
        <v>999</v>
      </c>
      <c r="W321" s="206"/>
      <c r="X321" s="206"/>
      <c r="Y321" s="202" t="s">
        <v>301</v>
      </c>
      <c r="Z321" s="202"/>
      <c r="AA321" s="202">
        <v>0</v>
      </c>
      <c r="AB321" s="202">
        <v>60</v>
      </c>
      <c r="AC321" s="202">
        <v>30</v>
      </c>
      <c r="AD321" s="202"/>
      <c r="AE321" s="204"/>
    </row>
    <row r="322" spans="1:31" s="40" customFormat="1" ht="15" customHeight="1">
      <c r="A322" s="203">
        <v>288</v>
      </c>
      <c r="B322" s="207" t="s">
        <v>201</v>
      </c>
      <c r="C322" s="205" t="s">
        <v>125</v>
      </c>
      <c r="D322" s="205" t="s">
        <v>378</v>
      </c>
      <c r="E322" s="203">
        <v>4</v>
      </c>
      <c r="F322" s="203" t="s">
        <v>122</v>
      </c>
      <c r="G322" s="203" t="s">
        <v>238</v>
      </c>
      <c r="H322" s="203">
        <v>30</v>
      </c>
      <c r="I322" s="203">
        <v>7</v>
      </c>
      <c r="J322" s="203"/>
      <c r="K322" s="210"/>
      <c r="L322" s="205" t="s">
        <v>308</v>
      </c>
      <c r="M322" s="205">
        <v>6</v>
      </c>
      <c r="N322" s="205" t="s">
        <v>305</v>
      </c>
      <c r="O322" s="205" t="s">
        <v>373</v>
      </c>
      <c r="P322" s="205"/>
      <c r="Q322" s="205">
        <v>90</v>
      </c>
      <c r="R322" s="205">
        <v>50</v>
      </c>
      <c r="S322" s="205"/>
      <c r="T322" s="205"/>
      <c r="U322" s="207"/>
      <c r="V322" s="207"/>
      <c r="W322" s="207"/>
      <c r="X322" s="207"/>
      <c r="Y322" s="203" t="s">
        <v>301</v>
      </c>
      <c r="Z322" s="203"/>
      <c r="AA322" s="203">
        <v>0</v>
      </c>
      <c r="AB322" s="203">
        <v>60</v>
      </c>
      <c r="AC322" s="203">
        <v>30</v>
      </c>
      <c r="AD322" s="203"/>
      <c r="AE322" s="205"/>
    </row>
    <row r="323" spans="1:31" s="40" customFormat="1" ht="7.5" customHeight="1">
      <c r="A323" s="202">
        <v>191</v>
      </c>
      <c r="B323" s="206" t="s">
        <v>126</v>
      </c>
      <c r="C323" s="204" t="s">
        <v>125</v>
      </c>
      <c r="D323" s="204" t="s">
        <v>462</v>
      </c>
      <c r="E323" s="202">
        <v>4</v>
      </c>
      <c r="F323" s="202" t="s">
        <v>122</v>
      </c>
      <c r="G323" s="202" t="s">
        <v>249</v>
      </c>
      <c r="H323" s="202">
        <v>70</v>
      </c>
      <c r="I323" s="202">
        <v>7</v>
      </c>
      <c r="J323" s="202"/>
      <c r="K323" s="209"/>
      <c r="L323" s="204" t="s">
        <v>309</v>
      </c>
      <c r="M323" s="204">
        <v>6</v>
      </c>
      <c r="N323" s="204" t="s">
        <v>162</v>
      </c>
      <c r="O323" s="204" t="s">
        <v>314</v>
      </c>
      <c r="P323" s="204">
        <v>84</v>
      </c>
      <c r="Q323" s="204">
        <v>80</v>
      </c>
      <c r="R323" s="204">
        <v>50</v>
      </c>
      <c r="S323" s="204"/>
      <c r="T323" s="204"/>
      <c r="U323" s="206" t="s">
        <v>1001</v>
      </c>
      <c r="V323" s="206" t="s">
        <v>999</v>
      </c>
      <c r="W323" s="206" t="s">
        <v>1002</v>
      </c>
      <c r="X323" s="206" t="s">
        <v>1003</v>
      </c>
      <c r="Y323" s="202" t="s">
        <v>301</v>
      </c>
      <c r="Z323" s="202"/>
      <c r="AA323" s="202">
        <v>0</v>
      </c>
      <c r="AB323" s="202">
        <v>70</v>
      </c>
      <c r="AC323" s="202">
        <f>Q323-H323</f>
        <v>10</v>
      </c>
      <c r="AD323" s="202"/>
      <c r="AE323" s="204"/>
    </row>
    <row r="324" spans="1:31" s="40" customFormat="1" ht="7.5" customHeight="1">
      <c r="A324" s="222">
        <v>290</v>
      </c>
      <c r="B324" s="224" t="s">
        <v>201</v>
      </c>
      <c r="C324" s="223" t="s">
        <v>125</v>
      </c>
      <c r="D324" s="223" t="s">
        <v>462</v>
      </c>
      <c r="E324" s="222">
        <v>4</v>
      </c>
      <c r="F324" s="222" t="s">
        <v>160</v>
      </c>
      <c r="G324" s="222" t="s">
        <v>203</v>
      </c>
      <c r="H324" s="222">
        <v>115</v>
      </c>
      <c r="I324" s="222">
        <v>7</v>
      </c>
      <c r="J324" s="222"/>
      <c r="K324" s="225"/>
      <c r="L324" s="223" t="s">
        <v>309</v>
      </c>
      <c r="M324" s="223">
        <v>6</v>
      </c>
      <c r="N324" s="223" t="s">
        <v>162</v>
      </c>
      <c r="O324" s="223" t="s">
        <v>314</v>
      </c>
      <c r="P324" s="223"/>
      <c r="Q324" s="223">
        <v>80</v>
      </c>
      <c r="R324" s="223">
        <v>50</v>
      </c>
      <c r="S324" s="223"/>
      <c r="T324" s="223"/>
      <c r="U324" s="224" t="s">
        <v>1001</v>
      </c>
      <c r="V324" s="224" t="s">
        <v>999</v>
      </c>
      <c r="W324" s="224" t="s">
        <v>1002</v>
      </c>
      <c r="X324" s="224" t="s">
        <v>1003</v>
      </c>
      <c r="Y324" s="222" t="s">
        <v>301</v>
      </c>
      <c r="Z324" s="222"/>
      <c r="AA324" s="222">
        <v>0</v>
      </c>
      <c r="AB324" s="222">
        <v>70</v>
      </c>
      <c r="AC324" s="222">
        <f>Q324-AB324</f>
        <v>10</v>
      </c>
      <c r="AD324" s="222"/>
      <c r="AE324" s="223"/>
    </row>
    <row r="325" spans="1:31" s="40" customFormat="1" ht="7.5" customHeight="1">
      <c r="A325" s="222">
        <v>291</v>
      </c>
      <c r="B325" s="224" t="s">
        <v>201</v>
      </c>
      <c r="C325" s="223" t="s">
        <v>125</v>
      </c>
      <c r="D325" s="223" t="s">
        <v>462</v>
      </c>
      <c r="E325" s="222">
        <v>4</v>
      </c>
      <c r="F325" s="222" t="s">
        <v>122</v>
      </c>
      <c r="G325" s="222" t="s">
        <v>295</v>
      </c>
      <c r="H325" s="222">
        <v>90</v>
      </c>
      <c r="I325" s="222">
        <v>7</v>
      </c>
      <c r="J325" s="222"/>
      <c r="K325" s="225"/>
      <c r="L325" s="223" t="s">
        <v>309</v>
      </c>
      <c r="M325" s="223">
        <v>6</v>
      </c>
      <c r="N325" s="223" t="s">
        <v>162</v>
      </c>
      <c r="O325" s="223" t="s">
        <v>314</v>
      </c>
      <c r="P325" s="223"/>
      <c r="Q325" s="223">
        <v>80</v>
      </c>
      <c r="R325" s="223">
        <v>50</v>
      </c>
      <c r="S325" s="223"/>
      <c r="T325" s="223"/>
      <c r="U325" s="224" t="s">
        <v>1001</v>
      </c>
      <c r="V325" s="224" t="s">
        <v>999</v>
      </c>
      <c r="W325" s="224" t="s">
        <v>1002</v>
      </c>
      <c r="X325" s="224" t="s">
        <v>1003</v>
      </c>
      <c r="Y325" s="222" t="s">
        <v>301</v>
      </c>
      <c r="Z325" s="222"/>
      <c r="AA325" s="222">
        <v>0</v>
      </c>
      <c r="AB325" s="222">
        <v>70</v>
      </c>
      <c r="AC325" s="222">
        <f>Q325-AB325</f>
        <v>10</v>
      </c>
      <c r="AD325" s="222"/>
      <c r="AE325" s="223"/>
    </row>
    <row r="326" spans="1:31" s="40" customFormat="1" ht="7.5" customHeight="1">
      <c r="A326" s="203">
        <v>292</v>
      </c>
      <c r="B326" s="207" t="s">
        <v>201</v>
      </c>
      <c r="C326" s="205" t="s">
        <v>125</v>
      </c>
      <c r="D326" s="205" t="s">
        <v>462</v>
      </c>
      <c r="E326" s="203">
        <v>4</v>
      </c>
      <c r="F326" s="203" t="s">
        <v>122</v>
      </c>
      <c r="G326" s="203" t="s">
        <v>75</v>
      </c>
      <c r="H326" s="203">
        <v>20</v>
      </c>
      <c r="I326" s="203">
        <v>7</v>
      </c>
      <c r="J326" s="203"/>
      <c r="K326" s="210"/>
      <c r="L326" s="205" t="s">
        <v>309</v>
      </c>
      <c r="M326" s="205">
        <v>6</v>
      </c>
      <c r="N326" s="205" t="s">
        <v>162</v>
      </c>
      <c r="O326" s="205" t="s">
        <v>314</v>
      </c>
      <c r="P326" s="205"/>
      <c r="Q326" s="205">
        <v>80</v>
      </c>
      <c r="R326" s="205">
        <v>50</v>
      </c>
      <c r="S326" s="205"/>
      <c r="T326" s="205"/>
      <c r="U326" s="207" t="s">
        <v>1001</v>
      </c>
      <c r="V326" s="207" t="s">
        <v>999</v>
      </c>
      <c r="W326" s="207" t="s">
        <v>1002</v>
      </c>
      <c r="X326" s="207" t="s">
        <v>1003</v>
      </c>
      <c r="Y326" s="203" t="s">
        <v>301</v>
      </c>
      <c r="Z326" s="203"/>
      <c r="AA326" s="203">
        <v>0</v>
      </c>
      <c r="AB326" s="203">
        <v>70</v>
      </c>
      <c r="AC326" s="203">
        <f>Q326-AB326</f>
        <v>10</v>
      </c>
      <c r="AD326" s="203"/>
      <c r="AE326" s="205"/>
    </row>
    <row r="327" spans="1:31" s="40" customFormat="1" ht="30" customHeight="1">
      <c r="A327" s="34">
        <v>187</v>
      </c>
      <c r="B327" s="28" t="s">
        <v>201</v>
      </c>
      <c r="C327" s="25" t="s">
        <v>125</v>
      </c>
      <c r="D327" s="25" t="s">
        <v>997</v>
      </c>
      <c r="E327" s="34">
        <v>4</v>
      </c>
      <c r="F327" s="45" t="s">
        <v>122</v>
      </c>
      <c r="G327" s="45" t="s">
        <v>93</v>
      </c>
      <c r="H327" s="34">
        <v>80</v>
      </c>
      <c r="I327" s="39">
        <v>7</v>
      </c>
      <c r="J327" s="46"/>
      <c r="K327" s="46"/>
      <c r="L327" s="25" t="s">
        <v>308</v>
      </c>
      <c r="M327" s="25">
        <v>6</v>
      </c>
      <c r="N327" s="27" t="s">
        <v>305</v>
      </c>
      <c r="O327" s="25" t="s">
        <v>336</v>
      </c>
      <c r="P327" s="25">
        <v>94</v>
      </c>
      <c r="Q327" s="27">
        <v>90</v>
      </c>
      <c r="R327" s="25">
        <v>50</v>
      </c>
      <c r="S327" s="25"/>
      <c r="T327" s="27"/>
      <c r="U327" s="29"/>
      <c r="V327" s="29" t="s">
        <v>999</v>
      </c>
      <c r="W327" s="30"/>
      <c r="X327" s="31"/>
      <c r="Y327" s="34" t="s">
        <v>301</v>
      </c>
      <c r="Z327" s="45"/>
      <c r="AA327" s="34">
        <v>0</v>
      </c>
      <c r="AB327" s="34">
        <v>80</v>
      </c>
      <c r="AC327" s="34">
        <f>Q327-AB327</f>
        <v>10</v>
      </c>
      <c r="AD327" s="38"/>
      <c r="AE327" s="25"/>
    </row>
    <row r="328" spans="1:31" s="40" customFormat="1" ht="30" customHeight="1">
      <c r="A328" s="34">
        <v>189</v>
      </c>
      <c r="B328" s="28" t="s">
        <v>126</v>
      </c>
      <c r="C328" s="25" t="s">
        <v>125</v>
      </c>
      <c r="D328" s="25" t="s">
        <v>1005</v>
      </c>
      <c r="E328" s="34">
        <v>4</v>
      </c>
      <c r="F328" s="45" t="s">
        <v>122</v>
      </c>
      <c r="G328" s="45" t="s">
        <v>64</v>
      </c>
      <c r="H328" s="34">
        <v>20</v>
      </c>
      <c r="I328" s="39">
        <v>7</v>
      </c>
      <c r="J328" s="46"/>
      <c r="K328" s="46"/>
      <c r="L328" s="25" t="s">
        <v>309</v>
      </c>
      <c r="M328" s="25">
        <v>5</v>
      </c>
      <c r="N328" s="27" t="s">
        <v>162</v>
      </c>
      <c r="O328" s="25" t="s">
        <v>327</v>
      </c>
      <c r="P328" s="25">
        <v>73</v>
      </c>
      <c r="Q328" s="27">
        <v>90</v>
      </c>
      <c r="R328" s="25">
        <v>50</v>
      </c>
      <c r="S328" s="25"/>
      <c r="T328" s="25"/>
      <c r="U328" s="29" t="s">
        <v>1001</v>
      </c>
      <c r="V328" s="29" t="s">
        <v>999</v>
      </c>
      <c r="W328" s="31" t="s">
        <v>1002</v>
      </c>
      <c r="X328" s="31" t="s">
        <v>1003</v>
      </c>
      <c r="Y328" s="34" t="s">
        <v>461</v>
      </c>
      <c r="Z328" s="45"/>
      <c r="AA328" s="34">
        <v>0</v>
      </c>
      <c r="AB328" s="34">
        <v>0</v>
      </c>
      <c r="AC328" s="34">
        <v>90</v>
      </c>
      <c r="AD328" s="38"/>
      <c r="AE328" s="25"/>
    </row>
    <row r="329" spans="1:31" s="40" customFormat="1" ht="30" customHeight="1">
      <c r="A329" s="34">
        <v>192</v>
      </c>
      <c r="B329" s="28" t="s">
        <v>106</v>
      </c>
      <c r="C329" s="25" t="s">
        <v>105</v>
      </c>
      <c r="D329" s="25" t="s">
        <v>105</v>
      </c>
      <c r="E329" s="34">
        <v>3</v>
      </c>
      <c r="F329" s="45" t="s">
        <v>78</v>
      </c>
      <c r="G329" s="45" t="s">
        <v>79</v>
      </c>
      <c r="H329" s="34">
        <v>53</v>
      </c>
      <c r="I329" s="39">
        <v>1</v>
      </c>
      <c r="J329" s="46"/>
      <c r="K329" s="46"/>
      <c r="L329" s="25" t="s">
        <v>309</v>
      </c>
      <c r="M329" s="25">
        <v>3</v>
      </c>
      <c r="N329" s="27" t="s">
        <v>313</v>
      </c>
      <c r="O329" s="25" t="s">
        <v>315</v>
      </c>
      <c r="P329" s="25">
        <v>60</v>
      </c>
      <c r="Q329" s="27">
        <v>50</v>
      </c>
      <c r="R329" s="25">
        <v>50</v>
      </c>
      <c r="S329" s="25" t="s">
        <v>109</v>
      </c>
      <c r="T329" s="75" t="s">
        <v>111</v>
      </c>
      <c r="U329" s="29" t="s">
        <v>937</v>
      </c>
      <c r="V329" s="29" t="s">
        <v>479</v>
      </c>
      <c r="W329" s="31" t="s">
        <v>503</v>
      </c>
      <c r="X329" s="31" t="s">
        <v>504</v>
      </c>
      <c r="Y329" s="34" t="s">
        <v>97</v>
      </c>
      <c r="Z329" s="45"/>
      <c r="AA329" s="34">
        <f aca="true" t="shared" si="10" ref="AA329:AA337">Q329</f>
        <v>50</v>
      </c>
      <c r="AB329" s="34">
        <v>0</v>
      </c>
      <c r="AC329" s="34">
        <v>0</v>
      </c>
      <c r="AD329" s="38"/>
      <c r="AE329" s="25"/>
    </row>
    <row r="330" spans="1:31" s="40" customFormat="1" ht="30" customHeight="1">
      <c r="A330" s="34">
        <v>193</v>
      </c>
      <c r="B330" s="28" t="s">
        <v>91</v>
      </c>
      <c r="C330" s="25" t="s">
        <v>92</v>
      </c>
      <c r="D330" s="25" t="s">
        <v>460</v>
      </c>
      <c r="E330" s="34">
        <v>3</v>
      </c>
      <c r="F330" s="45" t="s">
        <v>153</v>
      </c>
      <c r="G330" s="45" t="s">
        <v>203</v>
      </c>
      <c r="H330" s="34">
        <v>153</v>
      </c>
      <c r="I330" s="39">
        <v>5</v>
      </c>
      <c r="J330" s="46"/>
      <c r="K330" s="46" t="s">
        <v>56</v>
      </c>
      <c r="L330" s="25" t="s">
        <v>309</v>
      </c>
      <c r="M330" s="25">
        <v>2</v>
      </c>
      <c r="N330" s="27" t="s">
        <v>313</v>
      </c>
      <c r="O330" s="25" t="s">
        <v>764</v>
      </c>
      <c r="P330" s="25">
        <v>73</v>
      </c>
      <c r="Q330" s="27">
        <v>70</v>
      </c>
      <c r="R330" s="25">
        <v>50</v>
      </c>
      <c r="S330" s="25"/>
      <c r="T330" s="27"/>
      <c r="U330" s="29"/>
      <c r="V330" s="29"/>
      <c r="W330" s="30"/>
      <c r="X330" s="31"/>
      <c r="Y330" s="34" t="s">
        <v>461</v>
      </c>
      <c r="Z330" s="45"/>
      <c r="AA330" s="34">
        <f t="shared" si="10"/>
        <v>70</v>
      </c>
      <c r="AB330" s="34">
        <v>0</v>
      </c>
      <c r="AC330" s="34">
        <v>0</v>
      </c>
      <c r="AD330" s="38"/>
      <c r="AE330" s="25"/>
    </row>
    <row r="331" spans="1:31" s="40" customFormat="1" ht="30" customHeight="1">
      <c r="A331" s="34">
        <v>194</v>
      </c>
      <c r="B331" s="29" t="s">
        <v>91</v>
      </c>
      <c r="C331" s="25" t="s">
        <v>92</v>
      </c>
      <c r="D331" s="25" t="s">
        <v>337</v>
      </c>
      <c r="E331" s="34">
        <v>3</v>
      </c>
      <c r="F331" s="45" t="s">
        <v>51</v>
      </c>
      <c r="G331" s="45" t="s">
        <v>295</v>
      </c>
      <c r="H331" s="35">
        <v>40</v>
      </c>
      <c r="I331" s="39">
        <v>5</v>
      </c>
      <c r="J331" s="46"/>
      <c r="K331" s="46" t="s">
        <v>56</v>
      </c>
      <c r="L331" s="25" t="s">
        <v>308</v>
      </c>
      <c r="M331" s="25">
        <v>4</v>
      </c>
      <c r="N331" s="27" t="s">
        <v>312</v>
      </c>
      <c r="O331" s="25" t="s">
        <v>764</v>
      </c>
      <c r="P331" s="25">
        <v>63</v>
      </c>
      <c r="Q331" s="27">
        <v>70</v>
      </c>
      <c r="R331" s="25">
        <v>50</v>
      </c>
      <c r="S331" s="25"/>
      <c r="T331" s="27"/>
      <c r="U331" s="29"/>
      <c r="V331" s="29"/>
      <c r="W331" s="30"/>
      <c r="X331" s="31"/>
      <c r="Y331" s="34" t="s">
        <v>301</v>
      </c>
      <c r="Z331" s="45"/>
      <c r="AA331" s="34">
        <f t="shared" si="10"/>
        <v>70</v>
      </c>
      <c r="AB331" s="34">
        <v>0</v>
      </c>
      <c r="AC331" s="34">
        <v>0</v>
      </c>
      <c r="AD331" s="38"/>
      <c r="AE331" s="25"/>
    </row>
    <row r="332" spans="1:31" s="40" customFormat="1" ht="15" customHeight="1">
      <c r="A332" s="202">
        <v>195</v>
      </c>
      <c r="B332" s="206" t="s">
        <v>91</v>
      </c>
      <c r="C332" s="204" t="s">
        <v>92</v>
      </c>
      <c r="D332" s="204" t="s">
        <v>338</v>
      </c>
      <c r="E332" s="202">
        <v>3</v>
      </c>
      <c r="F332" s="202" t="s">
        <v>51</v>
      </c>
      <c r="G332" s="202" t="s">
        <v>75</v>
      </c>
      <c r="H332" s="202">
        <v>25</v>
      </c>
      <c r="I332" s="202">
        <v>5</v>
      </c>
      <c r="J332" s="202"/>
      <c r="K332" s="209" t="s">
        <v>56</v>
      </c>
      <c r="L332" s="204" t="s">
        <v>309</v>
      </c>
      <c r="M332" s="204">
        <v>4</v>
      </c>
      <c r="N332" s="204" t="s">
        <v>313</v>
      </c>
      <c r="O332" s="204" t="s">
        <v>336</v>
      </c>
      <c r="P332" s="204">
        <v>42</v>
      </c>
      <c r="Q332" s="204">
        <v>90</v>
      </c>
      <c r="R332" s="204">
        <v>50</v>
      </c>
      <c r="S332" s="204"/>
      <c r="T332" s="204"/>
      <c r="U332" s="206"/>
      <c r="V332" s="206"/>
      <c r="W332" s="206"/>
      <c r="X332" s="206"/>
      <c r="Y332" s="202" t="s">
        <v>301</v>
      </c>
      <c r="Z332" s="202"/>
      <c r="AA332" s="202">
        <f t="shared" si="10"/>
        <v>90</v>
      </c>
      <c r="AB332" s="202">
        <v>0</v>
      </c>
      <c r="AC332" s="202">
        <v>0</v>
      </c>
      <c r="AD332" s="202"/>
      <c r="AE332" s="204"/>
    </row>
    <row r="333" spans="1:31" s="40" customFormat="1" ht="15" customHeight="1">
      <c r="A333" s="203">
        <v>297</v>
      </c>
      <c r="B333" s="207" t="s">
        <v>666</v>
      </c>
      <c r="C333" s="205" t="s">
        <v>92</v>
      </c>
      <c r="D333" s="205" t="s">
        <v>92</v>
      </c>
      <c r="E333" s="203">
        <v>3</v>
      </c>
      <c r="F333" s="203" t="s">
        <v>43</v>
      </c>
      <c r="G333" s="203" t="s">
        <v>249</v>
      </c>
      <c r="H333" s="203">
        <v>62</v>
      </c>
      <c r="I333" s="203">
        <v>5</v>
      </c>
      <c r="J333" s="203"/>
      <c r="K333" s="210" t="s">
        <v>268</v>
      </c>
      <c r="L333" s="205" t="s">
        <v>309</v>
      </c>
      <c r="M333" s="205">
        <v>4</v>
      </c>
      <c r="N333" s="205" t="s">
        <v>313</v>
      </c>
      <c r="O333" s="205" t="s">
        <v>336</v>
      </c>
      <c r="P333" s="205"/>
      <c r="Q333" s="205">
        <v>90</v>
      </c>
      <c r="R333" s="205">
        <v>50</v>
      </c>
      <c r="S333" s="205"/>
      <c r="T333" s="205"/>
      <c r="U333" s="207"/>
      <c r="V333" s="207"/>
      <c r="W333" s="207"/>
      <c r="X333" s="207"/>
      <c r="Y333" s="203" t="s">
        <v>301</v>
      </c>
      <c r="Z333" s="203"/>
      <c r="AA333" s="203">
        <f t="shared" si="10"/>
        <v>90</v>
      </c>
      <c r="AB333" s="203">
        <v>0</v>
      </c>
      <c r="AC333" s="203">
        <v>0</v>
      </c>
      <c r="AD333" s="203"/>
      <c r="AE333" s="205"/>
    </row>
    <row r="334" spans="1:31" s="138" customFormat="1" ht="30" customHeight="1">
      <c r="A334" s="132">
        <v>196</v>
      </c>
      <c r="B334" s="133" t="s">
        <v>91</v>
      </c>
      <c r="C334" s="119" t="s">
        <v>92</v>
      </c>
      <c r="D334" s="119" t="s">
        <v>683</v>
      </c>
      <c r="E334" s="132">
        <v>3</v>
      </c>
      <c r="F334" s="45" t="s">
        <v>112</v>
      </c>
      <c r="G334" s="45" t="s">
        <v>94</v>
      </c>
      <c r="H334" s="34">
        <v>91</v>
      </c>
      <c r="I334" s="39">
        <v>5</v>
      </c>
      <c r="J334" s="46"/>
      <c r="K334" s="134" t="s">
        <v>56</v>
      </c>
      <c r="L334" s="119" t="s">
        <v>308</v>
      </c>
      <c r="M334" s="119">
        <v>6</v>
      </c>
      <c r="N334" s="135" t="s">
        <v>312</v>
      </c>
      <c r="O334" s="119" t="s">
        <v>336</v>
      </c>
      <c r="P334" s="119" t="s">
        <v>945</v>
      </c>
      <c r="Q334" s="27">
        <v>90</v>
      </c>
      <c r="R334" s="25">
        <v>50</v>
      </c>
      <c r="S334" s="25"/>
      <c r="T334" s="27"/>
      <c r="U334" s="136"/>
      <c r="V334" s="136"/>
      <c r="W334" s="152"/>
      <c r="X334" s="137"/>
      <c r="Y334" s="34" t="s">
        <v>301</v>
      </c>
      <c r="Z334" s="45"/>
      <c r="AA334" s="34">
        <f t="shared" si="10"/>
        <v>90</v>
      </c>
      <c r="AB334" s="34">
        <v>0</v>
      </c>
      <c r="AC334" s="34">
        <v>0</v>
      </c>
      <c r="AD334" s="38"/>
      <c r="AE334" s="138" t="s">
        <v>945</v>
      </c>
    </row>
    <row r="335" spans="1:31" s="138" customFormat="1" ht="30" customHeight="1">
      <c r="A335" s="132">
        <v>197</v>
      </c>
      <c r="B335" s="133" t="s">
        <v>91</v>
      </c>
      <c r="C335" s="119" t="s">
        <v>92</v>
      </c>
      <c r="D335" s="119" t="s">
        <v>684</v>
      </c>
      <c r="E335" s="132">
        <v>3</v>
      </c>
      <c r="F335" s="45" t="s">
        <v>112</v>
      </c>
      <c r="G335" s="45" t="s">
        <v>166</v>
      </c>
      <c r="H335" s="34">
        <v>49</v>
      </c>
      <c r="I335" s="39">
        <v>5</v>
      </c>
      <c r="J335" s="46"/>
      <c r="K335" s="134" t="s">
        <v>56</v>
      </c>
      <c r="L335" s="119" t="s">
        <v>309</v>
      </c>
      <c r="M335" s="119">
        <v>6</v>
      </c>
      <c r="N335" s="135" t="s">
        <v>313</v>
      </c>
      <c r="O335" s="119" t="s">
        <v>336</v>
      </c>
      <c r="P335" s="119" t="s">
        <v>945</v>
      </c>
      <c r="Q335" s="27">
        <v>90</v>
      </c>
      <c r="R335" s="25">
        <v>50</v>
      </c>
      <c r="S335" s="25"/>
      <c r="T335" s="27"/>
      <c r="U335" s="136"/>
      <c r="V335" s="136"/>
      <c r="W335" s="152"/>
      <c r="X335" s="137"/>
      <c r="Y335" s="34" t="s">
        <v>301</v>
      </c>
      <c r="Z335" s="45"/>
      <c r="AA335" s="34">
        <f t="shared" si="10"/>
        <v>90</v>
      </c>
      <c r="AB335" s="34">
        <v>0</v>
      </c>
      <c r="AC335" s="34">
        <v>0</v>
      </c>
      <c r="AD335" s="38"/>
      <c r="AE335" s="138" t="s">
        <v>945</v>
      </c>
    </row>
    <row r="336" spans="1:31" s="138" customFormat="1" ht="30" customHeight="1">
      <c r="A336" s="132">
        <v>198</v>
      </c>
      <c r="B336" s="133" t="s">
        <v>72</v>
      </c>
      <c r="C336" s="119" t="s">
        <v>73</v>
      </c>
      <c r="D336" s="119" t="s">
        <v>73</v>
      </c>
      <c r="E336" s="132">
        <v>3</v>
      </c>
      <c r="F336" s="45" t="s">
        <v>51</v>
      </c>
      <c r="G336" s="45" t="s">
        <v>238</v>
      </c>
      <c r="H336" s="34">
        <v>30</v>
      </c>
      <c r="I336" s="39">
        <v>1</v>
      </c>
      <c r="J336" s="46"/>
      <c r="K336" s="134"/>
      <c r="L336" s="119" t="s">
        <v>309</v>
      </c>
      <c r="M336" s="119">
        <v>2</v>
      </c>
      <c r="N336" s="135" t="s">
        <v>313</v>
      </c>
      <c r="O336" s="119" t="s">
        <v>315</v>
      </c>
      <c r="P336" s="119" t="s">
        <v>945</v>
      </c>
      <c r="Q336" s="27">
        <v>50</v>
      </c>
      <c r="R336" s="25">
        <v>50</v>
      </c>
      <c r="S336" s="25" t="s">
        <v>147</v>
      </c>
      <c r="T336" s="27" t="s">
        <v>243</v>
      </c>
      <c r="U336" s="136" t="s">
        <v>517</v>
      </c>
      <c r="V336" s="136" t="s">
        <v>507</v>
      </c>
      <c r="W336" s="152" t="s">
        <v>518</v>
      </c>
      <c r="X336" s="137" t="s">
        <v>519</v>
      </c>
      <c r="Y336" s="34" t="s">
        <v>96</v>
      </c>
      <c r="Z336" s="45"/>
      <c r="AA336" s="34">
        <f t="shared" si="10"/>
        <v>50</v>
      </c>
      <c r="AB336" s="34">
        <v>0</v>
      </c>
      <c r="AC336" s="34">
        <v>0</v>
      </c>
      <c r="AD336" s="38"/>
      <c r="AE336" s="138" t="s">
        <v>945</v>
      </c>
    </row>
    <row r="337" spans="1:31" s="40" customFormat="1" ht="30" customHeight="1">
      <c r="A337" s="34">
        <v>199</v>
      </c>
      <c r="B337" s="28" t="s">
        <v>245</v>
      </c>
      <c r="C337" s="25" t="s">
        <v>151</v>
      </c>
      <c r="D337" s="25" t="s">
        <v>151</v>
      </c>
      <c r="E337" s="34">
        <v>2</v>
      </c>
      <c r="F337" s="45" t="s">
        <v>51</v>
      </c>
      <c r="G337" s="45" t="s">
        <v>238</v>
      </c>
      <c r="H337" s="34">
        <v>30</v>
      </c>
      <c r="I337" s="39">
        <v>1</v>
      </c>
      <c r="J337" s="46"/>
      <c r="K337" s="46" t="s">
        <v>115</v>
      </c>
      <c r="L337" s="25" t="s">
        <v>309</v>
      </c>
      <c r="M337" s="25">
        <v>3</v>
      </c>
      <c r="N337" s="27" t="s">
        <v>324</v>
      </c>
      <c r="O337" s="25" t="s">
        <v>336</v>
      </c>
      <c r="P337" s="25">
        <v>24</v>
      </c>
      <c r="Q337" s="27">
        <v>90</v>
      </c>
      <c r="R337" s="25">
        <v>50</v>
      </c>
      <c r="S337" s="25"/>
      <c r="T337" s="27"/>
      <c r="U337" s="29" t="s">
        <v>784</v>
      </c>
      <c r="V337" s="29" t="s">
        <v>770</v>
      </c>
      <c r="W337" s="31" t="s">
        <v>785</v>
      </c>
      <c r="X337" s="31" t="s">
        <v>786</v>
      </c>
      <c r="Y337" s="34" t="s">
        <v>297</v>
      </c>
      <c r="Z337" s="45"/>
      <c r="AA337" s="34">
        <f t="shared" si="10"/>
        <v>90</v>
      </c>
      <c r="AB337" s="34">
        <v>0</v>
      </c>
      <c r="AC337" s="34">
        <v>0</v>
      </c>
      <c r="AD337" s="38"/>
      <c r="AE337" s="25"/>
    </row>
    <row r="338" spans="1:31" s="40" customFormat="1" ht="15" customHeight="1">
      <c r="A338" s="202">
        <v>200</v>
      </c>
      <c r="B338" s="206" t="s">
        <v>157</v>
      </c>
      <c r="C338" s="204" t="s">
        <v>156</v>
      </c>
      <c r="D338" s="204" t="s">
        <v>156</v>
      </c>
      <c r="E338" s="202">
        <v>2</v>
      </c>
      <c r="F338" s="202" t="s">
        <v>43</v>
      </c>
      <c r="G338" s="202" t="s">
        <v>249</v>
      </c>
      <c r="H338" s="202">
        <v>62</v>
      </c>
      <c r="I338" s="202">
        <v>1</v>
      </c>
      <c r="J338" s="202"/>
      <c r="K338" s="209"/>
      <c r="L338" s="204" t="s">
        <v>309</v>
      </c>
      <c r="M338" s="204">
        <v>4</v>
      </c>
      <c r="N338" s="221" t="s">
        <v>324</v>
      </c>
      <c r="O338" s="204" t="s">
        <v>336</v>
      </c>
      <c r="P338" s="204">
        <v>20</v>
      </c>
      <c r="Q338" s="204">
        <v>90</v>
      </c>
      <c r="R338" s="204">
        <v>50</v>
      </c>
      <c r="S338" s="204" t="s">
        <v>147</v>
      </c>
      <c r="T338" s="204" t="s">
        <v>269</v>
      </c>
      <c r="U338" s="206" t="s">
        <v>787</v>
      </c>
      <c r="V338" s="206" t="s">
        <v>770</v>
      </c>
      <c r="W338" s="208" t="s">
        <v>788</v>
      </c>
      <c r="X338" s="206" t="s">
        <v>789</v>
      </c>
      <c r="Y338" s="202" t="s">
        <v>297</v>
      </c>
      <c r="Z338" s="202"/>
      <c r="AA338" s="202">
        <v>60</v>
      </c>
      <c r="AB338" s="202">
        <v>0</v>
      </c>
      <c r="AC338" s="202">
        <v>30</v>
      </c>
      <c r="AD338" s="202"/>
      <c r="AE338" s="204"/>
    </row>
    <row r="339" spans="1:31" s="40" customFormat="1" ht="15" customHeight="1">
      <c r="A339" s="203">
        <v>303</v>
      </c>
      <c r="B339" s="207" t="s">
        <v>157</v>
      </c>
      <c r="C339" s="205" t="s">
        <v>156</v>
      </c>
      <c r="D339" s="205" t="s">
        <v>156</v>
      </c>
      <c r="E339" s="203" t="s">
        <v>225</v>
      </c>
      <c r="F339" s="203" t="s">
        <v>122</v>
      </c>
      <c r="G339" s="203" t="s">
        <v>88</v>
      </c>
      <c r="H339" s="203">
        <v>30</v>
      </c>
      <c r="I339" s="203">
        <v>1</v>
      </c>
      <c r="J339" s="203"/>
      <c r="K339" s="210"/>
      <c r="L339" s="205" t="s">
        <v>309</v>
      </c>
      <c r="M339" s="205">
        <v>4</v>
      </c>
      <c r="N339" s="205" t="s">
        <v>343</v>
      </c>
      <c r="O339" s="205" t="s">
        <v>336</v>
      </c>
      <c r="P339" s="205"/>
      <c r="Q339" s="205">
        <v>90</v>
      </c>
      <c r="R339" s="205">
        <v>50</v>
      </c>
      <c r="S339" s="205" t="s">
        <v>147</v>
      </c>
      <c r="T339" s="205" t="s">
        <v>159</v>
      </c>
      <c r="U339" s="207"/>
      <c r="V339" s="207"/>
      <c r="W339" s="207"/>
      <c r="X339" s="207"/>
      <c r="Y339" s="203" t="s">
        <v>297</v>
      </c>
      <c r="Z339" s="203"/>
      <c r="AA339" s="203">
        <v>60</v>
      </c>
      <c r="AB339" s="203">
        <v>0</v>
      </c>
      <c r="AC339" s="203">
        <v>30</v>
      </c>
      <c r="AD339" s="203"/>
      <c r="AE339" s="205"/>
    </row>
    <row r="340" spans="1:30" s="40" customFormat="1" ht="30" customHeight="1">
      <c r="A340" s="34">
        <v>201</v>
      </c>
      <c r="B340" s="28" t="s">
        <v>731</v>
      </c>
      <c r="C340" s="25" t="s">
        <v>57</v>
      </c>
      <c r="D340" s="25" t="s">
        <v>57</v>
      </c>
      <c r="E340" s="34">
        <v>3</v>
      </c>
      <c r="F340" s="45"/>
      <c r="G340" s="45"/>
      <c r="H340" s="34"/>
      <c r="I340" s="39"/>
      <c r="J340" s="46"/>
      <c r="K340" s="46" t="s">
        <v>125</v>
      </c>
      <c r="L340" s="25" t="s">
        <v>308</v>
      </c>
      <c r="M340" s="25">
        <v>6</v>
      </c>
      <c r="N340" s="27" t="s">
        <v>312</v>
      </c>
      <c r="O340" s="25" t="s">
        <v>372</v>
      </c>
      <c r="P340" s="25">
        <v>75</v>
      </c>
      <c r="Q340" s="27">
        <v>90</v>
      </c>
      <c r="R340" s="25">
        <v>50</v>
      </c>
      <c r="S340" s="25"/>
      <c r="T340" s="27"/>
      <c r="U340" s="29" t="s">
        <v>765</v>
      </c>
      <c r="V340" s="29" t="s">
        <v>766</v>
      </c>
      <c r="W340" s="31" t="s">
        <v>767</v>
      </c>
      <c r="X340" s="31" t="s">
        <v>768</v>
      </c>
      <c r="Y340" s="34"/>
      <c r="Z340" s="45"/>
      <c r="AA340" s="34">
        <v>45</v>
      </c>
      <c r="AB340" s="34">
        <v>0</v>
      </c>
      <c r="AC340" s="34">
        <v>0</v>
      </c>
      <c r="AD340" s="38"/>
    </row>
    <row r="341" spans="1:30" s="40" customFormat="1" ht="21" customHeight="1">
      <c r="A341" s="36"/>
      <c r="B341" s="239" t="s">
        <v>938</v>
      </c>
      <c r="C341" s="239"/>
      <c r="D341" s="239"/>
      <c r="E341" s="36"/>
      <c r="F341" s="64"/>
      <c r="G341" s="64"/>
      <c r="H341" s="36"/>
      <c r="I341" s="65"/>
      <c r="J341" s="66"/>
      <c r="K341" s="66"/>
      <c r="L341" s="36"/>
      <c r="M341" s="36"/>
      <c r="N341" s="37"/>
      <c r="O341" s="36"/>
      <c r="P341" s="36"/>
      <c r="Q341" s="37"/>
      <c r="R341" s="36"/>
      <c r="S341" s="66"/>
      <c r="T341" s="37"/>
      <c r="U341" s="67"/>
      <c r="V341" s="67"/>
      <c r="W341" s="68"/>
      <c r="X341" s="69"/>
      <c r="Y341" s="36"/>
      <c r="Z341" s="64"/>
      <c r="AA341" s="36"/>
      <c r="AB341" s="36"/>
      <c r="AC341" s="36"/>
      <c r="AD341" s="63"/>
    </row>
    <row r="342" spans="2:24" ht="15" customHeight="1">
      <c r="B342" s="12" t="s">
        <v>22</v>
      </c>
      <c r="H342" s="9"/>
      <c r="U342" s="3"/>
      <c r="V342" s="11"/>
      <c r="W342" s="6"/>
      <c r="X342" s="6"/>
    </row>
    <row r="343" ht="15" customHeight="1">
      <c r="B343" s="72" t="s">
        <v>763</v>
      </c>
    </row>
    <row r="344" ht="15" customHeight="1">
      <c r="B344" s="72" t="s">
        <v>762</v>
      </c>
    </row>
  </sheetData>
  <sheetProtection/>
  <autoFilter ref="A8:IV344"/>
  <mergeCells count="2760">
    <mergeCell ref="P338:P339"/>
    <mergeCell ref="P301:P302"/>
    <mergeCell ref="P303:P304"/>
    <mergeCell ref="P305:P306"/>
    <mergeCell ref="P308:P309"/>
    <mergeCell ref="P314:P316"/>
    <mergeCell ref="AE242:AE243"/>
    <mergeCell ref="AE303:AE304"/>
    <mergeCell ref="AE305:AE306"/>
    <mergeCell ref="P17:P18"/>
    <mergeCell ref="P24:P25"/>
    <mergeCell ref="P29:P30"/>
    <mergeCell ref="P32:P33"/>
    <mergeCell ref="P34:P35"/>
    <mergeCell ref="P37:P38"/>
    <mergeCell ref="P42:P44"/>
    <mergeCell ref="AE314:AE316"/>
    <mergeCell ref="AE321:AE322"/>
    <mergeCell ref="AE323:AE326"/>
    <mergeCell ref="AE332:AE333"/>
    <mergeCell ref="AE338:AE339"/>
    <mergeCell ref="AE52:AE53"/>
    <mergeCell ref="AE137:AE138"/>
    <mergeCell ref="AE143:AE144"/>
    <mergeCell ref="AE153:AE155"/>
    <mergeCell ref="AE291:AE292"/>
    <mergeCell ref="AE298:AE300"/>
    <mergeCell ref="AE301:AE302"/>
    <mergeCell ref="AE308:AE309"/>
    <mergeCell ref="P45:P46"/>
    <mergeCell ref="P52:P53"/>
    <mergeCell ref="P56:P57"/>
    <mergeCell ref="P59:P60"/>
    <mergeCell ref="P61:P62"/>
    <mergeCell ref="P63:P64"/>
    <mergeCell ref="AE270:AE272"/>
    <mergeCell ref="AE275:AE276"/>
    <mergeCell ref="AE277:AE278"/>
    <mergeCell ref="AE281:AE282"/>
    <mergeCell ref="AE283:AE284"/>
    <mergeCell ref="AE287:AE288"/>
    <mergeCell ref="AE261:AE262"/>
    <mergeCell ref="AE265:AE266"/>
    <mergeCell ref="AE268:AE269"/>
    <mergeCell ref="AE228:AE229"/>
    <mergeCell ref="AE231:AE232"/>
    <mergeCell ref="AE235:AE238"/>
    <mergeCell ref="AE240:AE241"/>
    <mergeCell ref="P91:P93"/>
    <mergeCell ref="P94:P95"/>
    <mergeCell ref="P97:P98"/>
    <mergeCell ref="P99:P100"/>
    <mergeCell ref="P108:P109"/>
    <mergeCell ref="P191:P192"/>
    <mergeCell ref="AE209:AE211"/>
    <mergeCell ref="AE213:AE214"/>
    <mergeCell ref="AE215:AE216"/>
    <mergeCell ref="P113:P114"/>
    <mergeCell ref="P116:P117"/>
    <mergeCell ref="P118:P119"/>
    <mergeCell ref="P121:P122"/>
    <mergeCell ref="P123:P124"/>
    <mergeCell ref="P128:P129"/>
    <mergeCell ref="P193:P194"/>
    <mergeCell ref="AE203:AE204"/>
    <mergeCell ref="AE148:AE150"/>
    <mergeCell ref="AE151:AE152"/>
    <mergeCell ref="AE158:AE160"/>
    <mergeCell ref="AE161:AE162"/>
    <mergeCell ref="AE164:AE165"/>
    <mergeCell ref="AE181:AE183"/>
    <mergeCell ref="AE189:AE190"/>
    <mergeCell ref="AE191:AE192"/>
    <mergeCell ref="AE193:AE194"/>
    <mergeCell ref="AE195:AE196"/>
    <mergeCell ref="AE201:AE202"/>
    <mergeCell ref="Z164:Z165"/>
    <mergeCell ref="P153:P155"/>
    <mergeCell ref="P158:P160"/>
    <mergeCell ref="X164:X165"/>
    <mergeCell ref="Y164:Y165"/>
    <mergeCell ref="AB201:AB202"/>
    <mergeCell ref="AC201:AC202"/>
    <mergeCell ref="AD201:AD202"/>
    <mergeCell ref="AE205:AE206"/>
    <mergeCell ref="AE167:AE168"/>
    <mergeCell ref="AE169:AE171"/>
    <mergeCell ref="AE172:AE173"/>
    <mergeCell ref="AE176:AE178"/>
    <mergeCell ref="AA164:AA165"/>
    <mergeCell ref="AB164:AB165"/>
    <mergeCell ref="AC164:AC165"/>
    <mergeCell ref="AD191:AD192"/>
    <mergeCell ref="AA205:AA206"/>
    <mergeCell ref="AE123:AE124"/>
    <mergeCell ref="AE128:AE129"/>
    <mergeCell ref="AE131:AE133"/>
    <mergeCell ref="AE135:AE136"/>
    <mergeCell ref="AA158:AA160"/>
    <mergeCell ref="AB158:AB160"/>
    <mergeCell ref="AC158:AC160"/>
    <mergeCell ref="AD158:AD160"/>
    <mergeCell ref="AE108:AE109"/>
    <mergeCell ref="AE110:AE111"/>
    <mergeCell ref="AE113:AE114"/>
    <mergeCell ref="AE116:AE117"/>
    <mergeCell ref="AE118:AE119"/>
    <mergeCell ref="AE121:AE122"/>
    <mergeCell ref="AE84:AE85"/>
    <mergeCell ref="AE86:AE87"/>
    <mergeCell ref="AE91:AE93"/>
    <mergeCell ref="AE94:AE95"/>
    <mergeCell ref="AE97:AE98"/>
    <mergeCell ref="AE99:AE100"/>
    <mergeCell ref="AE63:AE64"/>
    <mergeCell ref="AE66:AE67"/>
    <mergeCell ref="AE70:AE71"/>
    <mergeCell ref="AE75:AE76"/>
    <mergeCell ref="AE77:AE78"/>
    <mergeCell ref="AE79:AE80"/>
    <mergeCell ref="AE42:AE44"/>
    <mergeCell ref="AE45:AE46"/>
    <mergeCell ref="AE56:AE57"/>
    <mergeCell ref="AE59:AE60"/>
    <mergeCell ref="AE61:AE62"/>
    <mergeCell ref="P161:P162"/>
    <mergeCell ref="Y161:Y162"/>
    <mergeCell ref="Z161:Z162"/>
    <mergeCell ref="AA161:AA162"/>
    <mergeCell ref="AB161:AB162"/>
    <mergeCell ref="AE32:AE33"/>
    <mergeCell ref="AE17:AE18"/>
    <mergeCell ref="AE24:AE25"/>
    <mergeCell ref="AE29:AE30"/>
    <mergeCell ref="AE34:AE35"/>
    <mergeCell ref="AE37:AE38"/>
    <mergeCell ref="Z338:Z339"/>
    <mergeCell ref="AA338:AA339"/>
    <mergeCell ref="AB338:AB339"/>
    <mergeCell ref="AC338:AC339"/>
    <mergeCell ref="AD338:AD339"/>
    <mergeCell ref="Z332:Z333"/>
    <mergeCell ref="AA332:AA333"/>
    <mergeCell ref="AB332:AB333"/>
    <mergeCell ref="AC332:AC333"/>
    <mergeCell ref="AD332:AD333"/>
    <mergeCell ref="A191:A192"/>
    <mergeCell ref="B191:B192"/>
    <mergeCell ref="C191:C192"/>
    <mergeCell ref="D191:D192"/>
    <mergeCell ref="E191:E192"/>
    <mergeCell ref="T338:T339"/>
    <mergeCell ref="S338:S339"/>
    <mergeCell ref="G338:G339"/>
    <mergeCell ref="H338:H339"/>
    <mergeCell ref="I338:I339"/>
    <mergeCell ref="U338:U339"/>
    <mergeCell ref="V338:V339"/>
    <mergeCell ref="W338:W339"/>
    <mergeCell ref="X338:X339"/>
    <mergeCell ref="Y338:Y339"/>
    <mergeCell ref="M338:M339"/>
    <mergeCell ref="N338:N339"/>
    <mergeCell ref="O338:O339"/>
    <mergeCell ref="Q338:Q339"/>
    <mergeCell ref="R338:R339"/>
    <mergeCell ref="J338:J339"/>
    <mergeCell ref="K338:K339"/>
    <mergeCell ref="L338:L339"/>
    <mergeCell ref="A338:A339"/>
    <mergeCell ref="B338:B339"/>
    <mergeCell ref="C338:C339"/>
    <mergeCell ref="D338:D339"/>
    <mergeCell ref="E338:E339"/>
    <mergeCell ref="F338:F339"/>
    <mergeCell ref="T332:T333"/>
    <mergeCell ref="U332:U333"/>
    <mergeCell ref="V332:V333"/>
    <mergeCell ref="W332:W333"/>
    <mergeCell ref="X332:X333"/>
    <mergeCell ref="Y332:Y333"/>
    <mergeCell ref="M332:M333"/>
    <mergeCell ref="N332:N333"/>
    <mergeCell ref="O332:O333"/>
    <mergeCell ref="Q332:Q333"/>
    <mergeCell ref="R332:R333"/>
    <mergeCell ref="S332:S333"/>
    <mergeCell ref="P332:P333"/>
    <mergeCell ref="G332:G333"/>
    <mergeCell ref="H332:H333"/>
    <mergeCell ref="I332:I333"/>
    <mergeCell ref="J332:J333"/>
    <mergeCell ref="K332:K333"/>
    <mergeCell ref="L332:L333"/>
    <mergeCell ref="AA323:AA326"/>
    <mergeCell ref="AB323:AB326"/>
    <mergeCell ref="AC323:AC326"/>
    <mergeCell ref="AD323:AD326"/>
    <mergeCell ref="A332:A333"/>
    <mergeCell ref="B332:B333"/>
    <mergeCell ref="C332:C333"/>
    <mergeCell ref="D332:D333"/>
    <mergeCell ref="E332:E333"/>
    <mergeCell ref="F332:F333"/>
    <mergeCell ref="U323:U326"/>
    <mergeCell ref="V323:V326"/>
    <mergeCell ref="W323:W326"/>
    <mergeCell ref="X323:X326"/>
    <mergeCell ref="Y323:Y326"/>
    <mergeCell ref="Z323:Z326"/>
    <mergeCell ref="N323:N326"/>
    <mergeCell ref="O323:O326"/>
    <mergeCell ref="Q323:Q326"/>
    <mergeCell ref="R323:R326"/>
    <mergeCell ref="S323:S326"/>
    <mergeCell ref="T323:T326"/>
    <mergeCell ref="P323:P326"/>
    <mergeCell ref="H323:H326"/>
    <mergeCell ref="I323:I326"/>
    <mergeCell ref="J323:J326"/>
    <mergeCell ref="K323:K326"/>
    <mergeCell ref="L323:L326"/>
    <mergeCell ref="M323:M326"/>
    <mergeCell ref="AB321:AB322"/>
    <mergeCell ref="AC321:AC322"/>
    <mergeCell ref="AD321:AD322"/>
    <mergeCell ref="A323:A326"/>
    <mergeCell ref="B323:B326"/>
    <mergeCell ref="C323:C326"/>
    <mergeCell ref="D323:D326"/>
    <mergeCell ref="E323:E326"/>
    <mergeCell ref="F323:F326"/>
    <mergeCell ref="G323:G326"/>
    <mergeCell ref="V321:V322"/>
    <mergeCell ref="W321:W322"/>
    <mergeCell ref="X321:X322"/>
    <mergeCell ref="Y321:Y322"/>
    <mergeCell ref="Z321:Z322"/>
    <mergeCell ref="AA321:AA322"/>
    <mergeCell ref="O321:O322"/>
    <mergeCell ref="Q321:Q322"/>
    <mergeCell ref="R321:R322"/>
    <mergeCell ref="S321:S322"/>
    <mergeCell ref="T321:T322"/>
    <mergeCell ref="U321:U322"/>
    <mergeCell ref="P321:P322"/>
    <mergeCell ref="I321:I322"/>
    <mergeCell ref="J321:J322"/>
    <mergeCell ref="K321:K322"/>
    <mergeCell ref="L321:L322"/>
    <mergeCell ref="M321:M322"/>
    <mergeCell ref="N321:N322"/>
    <mergeCell ref="AA314:AA316"/>
    <mergeCell ref="AB314:AB316"/>
    <mergeCell ref="A321:A322"/>
    <mergeCell ref="B321:B322"/>
    <mergeCell ref="C321:C322"/>
    <mergeCell ref="D321:D322"/>
    <mergeCell ref="E321:E322"/>
    <mergeCell ref="F321:F322"/>
    <mergeCell ref="G321:G322"/>
    <mergeCell ref="H321:H322"/>
    <mergeCell ref="K314:K316"/>
    <mergeCell ref="L314:L316"/>
    <mergeCell ref="M314:M316"/>
    <mergeCell ref="N314:N316"/>
    <mergeCell ref="O314:O316"/>
    <mergeCell ref="Q314:Q316"/>
    <mergeCell ref="A314:A316"/>
    <mergeCell ref="B314:B316"/>
    <mergeCell ref="C314:C316"/>
    <mergeCell ref="D314:D316"/>
    <mergeCell ref="E314:E316"/>
    <mergeCell ref="F314:F316"/>
    <mergeCell ref="AC314:AC316"/>
    <mergeCell ref="AD314:AD316"/>
    <mergeCell ref="S314:S316"/>
    <mergeCell ref="T314:T316"/>
    <mergeCell ref="U314:U316"/>
    <mergeCell ref="V314:V316"/>
    <mergeCell ref="W314:W316"/>
    <mergeCell ref="X314:X316"/>
    <mergeCell ref="Y314:Y316"/>
    <mergeCell ref="Z314:Z316"/>
    <mergeCell ref="R314:R316"/>
    <mergeCell ref="G314:G316"/>
    <mergeCell ref="H314:H316"/>
    <mergeCell ref="I314:I316"/>
    <mergeCell ref="J314:J316"/>
    <mergeCell ref="Z308:Z309"/>
    <mergeCell ref="M308:M309"/>
    <mergeCell ref="N308:N309"/>
    <mergeCell ref="O308:O309"/>
    <mergeCell ref="Q308:Q309"/>
    <mergeCell ref="AA308:AA309"/>
    <mergeCell ref="AB308:AB309"/>
    <mergeCell ref="AC308:AC309"/>
    <mergeCell ref="AD308:AD309"/>
    <mergeCell ref="T308:T309"/>
    <mergeCell ref="U308:U309"/>
    <mergeCell ref="V308:V309"/>
    <mergeCell ref="W308:W309"/>
    <mergeCell ref="X308:X309"/>
    <mergeCell ref="Y308:Y309"/>
    <mergeCell ref="R308:R309"/>
    <mergeCell ref="S308:S309"/>
    <mergeCell ref="G308:G309"/>
    <mergeCell ref="H308:H309"/>
    <mergeCell ref="I308:I309"/>
    <mergeCell ref="J308:J309"/>
    <mergeCell ref="K308:K309"/>
    <mergeCell ref="L308:L309"/>
    <mergeCell ref="A308:A309"/>
    <mergeCell ref="B308:B309"/>
    <mergeCell ref="C308:C309"/>
    <mergeCell ref="D308:D309"/>
    <mergeCell ref="E308:E309"/>
    <mergeCell ref="F308:F309"/>
    <mergeCell ref="Y298:Y300"/>
    <mergeCell ref="Z298:Z300"/>
    <mergeCell ref="AA298:AA300"/>
    <mergeCell ref="AB298:AB300"/>
    <mergeCell ref="AC298:AC300"/>
    <mergeCell ref="AD298:AD300"/>
    <mergeCell ref="S298:S300"/>
    <mergeCell ref="T298:T300"/>
    <mergeCell ref="U298:U300"/>
    <mergeCell ref="V298:V300"/>
    <mergeCell ref="W298:W300"/>
    <mergeCell ref="X298:X300"/>
    <mergeCell ref="L298:L300"/>
    <mergeCell ref="M298:M300"/>
    <mergeCell ref="N298:N300"/>
    <mergeCell ref="O298:O300"/>
    <mergeCell ref="Q298:Q300"/>
    <mergeCell ref="R298:R300"/>
    <mergeCell ref="P298:P300"/>
    <mergeCell ref="F298:F300"/>
    <mergeCell ref="G298:G300"/>
    <mergeCell ref="H298:H300"/>
    <mergeCell ref="I298:I300"/>
    <mergeCell ref="J298:J300"/>
    <mergeCell ref="K298:K300"/>
    <mergeCell ref="Z291:Z292"/>
    <mergeCell ref="AA291:AA292"/>
    <mergeCell ref="AB291:AB292"/>
    <mergeCell ref="AC291:AC292"/>
    <mergeCell ref="AD291:AD292"/>
    <mergeCell ref="A298:A300"/>
    <mergeCell ref="B298:B300"/>
    <mergeCell ref="C298:C300"/>
    <mergeCell ref="D298:D300"/>
    <mergeCell ref="E298:E300"/>
    <mergeCell ref="T291:T292"/>
    <mergeCell ref="U291:U292"/>
    <mergeCell ref="V291:V292"/>
    <mergeCell ref="W291:W292"/>
    <mergeCell ref="X291:X292"/>
    <mergeCell ref="Y291:Y292"/>
    <mergeCell ref="M291:M292"/>
    <mergeCell ref="N291:N292"/>
    <mergeCell ref="O291:O292"/>
    <mergeCell ref="Q291:Q292"/>
    <mergeCell ref="R291:R292"/>
    <mergeCell ref="S291:S292"/>
    <mergeCell ref="P291:P292"/>
    <mergeCell ref="G291:G292"/>
    <mergeCell ref="H291:H292"/>
    <mergeCell ref="I291:I292"/>
    <mergeCell ref="J291:J292"/>
    <mergeCell ref="K291:K292"/>
    <mergeCell ref="L291:L292"/>
    <mergeCell ref="A291:A292"/>
    <mergeCell ref="B291:B292"/>
    <mergeCell ref="C291:C292"/>
    <mergeCell ref="D291:D292"/>
    <mergeCell ref="E291:E292"/>
    <mergeCell ref="F291:F292"/>
    <mergeCell ref="Y287:Y288"/>
    <mergeCell ref="Z287:Z288"/>
    <mergeCell ref="AA287:AA288"/>
    <mergeCell ref="AB287:AB288"/>
    <mergeCell ref="AC287:AC288"/>
    <mergeCell ref="AD287:AD288"/>
    <mergeCell ref="S287:S288"/>
    <mergeCell ref="T287:T288"/>
    <mergeCell ref="U287:U288"/>
    <mergeCell ref="V287:V288"/>
    <mergeCell ref="W287:W288"/>
    <mergeCell ref="X287:X288"/>
    <mergeCell ref="L287:L288"/>
    <mergeCell ref="M287:M288"/>
    <mergeCell ref="N287:N288"/>
    <mergeCell ref="O287:O288"/>
    <mergeCell ref="Q287:Q288"/>
    <mergeCell ref="R287:R288"/>
    <mergeCell ref="P287:P288"/>
    <mergeCell ref="F287:F288"/>
    <mergeCell ref="G287:G288"/>
    <mergeCell ref="H287:H288"/>
    <mergeCell ref="I287:I288"/>
    <mergeCell ref="J287:J288"/>
    <mergeCell ref="K287:K288"/>
    <mergeCell ref="Z283:Z284"/>
    <mergeCell ref="AA283:AA284"/>
    <mergeCell ref="AB283:AB284"/>
    <mergeCell ref="AC283:AC284"/>
    <mergeCell ref="AD283:AD284"/>
    <mergeCell ref="A287:A288"/>
    <mergeCell ref="B287:B288"/>
    <mergeCell ref="C287:C288"/>
    <mergeCell ref="D287:D288"/>
    <mergeCell ref="E287:E288"/>
    <mergeCell ref="T283:T284"/>
    <mergeCell ref="U283:U284"/>
    <mergeCell ref="V283:V284"/>
    <mergeCell ref="W283:W284"/>
    <mergeCell ref="X283:X284"/>
    <mergeCell ref="Y283:Y284"/>
    <mergeCell ref="M283:M284"/>
    <mergeCell ref="N283:N284"/>
    <mergeCell ref="O283:O284"/>
    <mergeCell ref="Q283:Q284"/>
    <mergeCell ref="R283:R284"/>
    <mergeCell ref="S283:S284"/>
    <mergeCell ref="P283:P284"/>
    <mergeCell ref="G283:G284"/>
    <mergeCell ref="H283:H284"/>
    <mergeCell ref="I283:I284"/>
    <mergeCell ref="J283:J284"/>
    <mergeCell ref="K283:K284"/>
    <mergeCell ref="L283:L284"/>
    <mergeCell ref="A283:A284"/>
    <mergeCell ref="B283:B284"/>
    <mergeCell ref="C283:C284"/>
    <mergeCell ref="D283:D284"/>
    <mergeCell ref="E283:E284"/>
    <mergeCell ref="F283:F284"/>
    <mergeCell ref="Y281:Y282"/>
    <mergeCell ref="Z281:Z282"/>
    <mergeCell ref="AA281:AA282"/>
    <mergeCell ref="AB281:AB282"/>
    <mergeCell ref="AC281:AC282"/>
    <mergeCell ref="AD281:AD282"/>
    <mergeCell ref="S281:S282"/>
    <mergeCell ref="T281:T282"/>
    <mergeCell ref="U281:U282"/>
    <mergeCell ref="V281:V282"/>
    <mergeCell ref="W281:W282"/>
    <mergeCell ref="X281:X282"/>
    <mergeCell ref="L281:L282"/>
    <mergeCell ref="M281:M282"/>
    <mergeCell ref="N281:N282"/>
    <mergeCell ref="O281:O282"/>
    <mergeCell ref="Q281:Q282"/>
    <mergeCell ref="R281:R282"/>
    <mergeCell ref="P281:P282"/>
    <mergeCell ref="F281:F282"/>
    <mergeCell ref="G281:G282"/>
    <mergeCell ref="H281:H282"/>
    <mergeCell ref="I281:I282"/>
    <mergeCell ref="J281:J282"/>
    <mergeCell ref="K281:K282"/>
    <mergeCell ref="Z277:Z278"/>
    <mergeCell ref="AA277:AA278"/>
    <mergeCell ref="AB277:AB278"/>
    <mergeCell ref="AC277:AC278"/>
    <mergeCell ref="AD277:AD278"/>
    <mergeCell ref="A281:A282"/>
    <mergeCell ref="B281:B282"/>
    <mergeCell ref="C281:C282"/>
    <mergeCell ref="D281:D282"/>
    <mergeCell ref="E281:E282"/>
    <mergeCell ref="T277:T278"/>
    <mergeCell ref="U277:U278"/>
    <mergeCell ref="V277:V278"/>
    <mergeCell ref="W277:W278"/>
    <mergeCell ref="X277:X278"/>
    <mergeCell ref="Y277:Y278"/>
    <mergeCell ref="M277:M278"/>
    <mergeCell ref="N277:N278"/>
    <mergeCell ref="O277:O278"/>
    <mergeCell ref="Q277:Q278"/>
    <mergeCell ref="R277:R278"/>
    <mergeCell ref="S277:S278"/>
    <mergeCell ref="P277:P278"/>
    <mergeCell ref="G277:G278"/>
    <mergeCell ref="H277:H278"/>
    <mergeCell ref="I277:I278"/>
    <mergeCell ref="J277:J278"/>
    <mergeCell ref="K277:K278"/>
    <mergeCell ref="L277:L278"/>
    <mergeCell ref="A277:A278"/>
    <mergeCell ref="B277:B278"/>
    <mergeCell ref="C277:C278"/>
    <mergeCell ref="D277:D278"/>
    <mergeCell ref="E277:E278"/>
    <mergeCell ref="F277:F278"/>
    <mergeCell ref="Y275:Y276"/>
    <mergeCell ref="Z275:Z276"/>
    <mergeCell ref="AA275:AA276"/>
    <mergeCell ref="AB275:AB276"/>
    <mergeCell ref="AC275:AC276"/>
    <mergeCell ref="AD275:AD276"/>
    <mergeCell ref="S275:S276"/>
    <mergeCell ref="T275:T276"/>
    <mergeCell ref="U275:U276"/>
    <mergeCell ref="V275:V276"/>
    <mergeCell ref="W275:W276"/>
    <mergeCell ref="X275:X276"/>
    <mergeCell ref="L275:L276"/>
    <mergeCell ref="M275:M276"/>
    <mergeCell ref="N275:N276"/>
    <mergeCell ref="O275:O276"/>
    <mergeCell ref="Q275:Q276"/>
    <mergeCell ref="R275:R276"/>
    <mergeCell ref="P275:P276"/>
    <mergeCell ref="F275:F276"/>
    <mergeCell ref="G275:G276"/>
    <mergeCell ref="H275:H276"/>
    <mergeCell ref="I275:I276"/>
    <mergeCell ref="J275:J276"/>
    <mergeCell ref="K275:K276"/>
    <mergeCell ref="Z270:Z272"/>
    <mergeCell ref="AA270:AA272"/>
    <mergeCell ref="AB270:AB272"/>
    <mergeCell ref="AC270:AC272"/>
    <mergeCell ref="AD270:AD272"/>
    <mergeCell ref="A275:A276"/>
    <mergeCell ref="B275:B276"/>
    <mergeCell ref="C275:C276"/>
    <mergeCell ref="D275:D276"/>
    <mergeCell ref="E275:E276"/>
    <mergeCell ref="T270:T272"/>
    <mergeCell ref="U270:U272"/>
    <mergeCell ref="V270:V272"/>
    <mergeCell ref="W270:W272"/>
    <mergeCell ref="X270:X272"/>
    <mergeCell ref="Y270:Y272"/>
    <mergeCell ref="M270:M272"/>
    <mergeCell ref="N270:N272"/>
    <mergeCell ref="O270:O272"/>
    <mergeCell ref="Q270:Q272"/>
    <mergeCell ref="R270:R272"/>
    <mergeCell ref="S270:S272"/>
    <mergeCell ref="P270:P272"/>
    <mergeCell ref="G270:G272"/>
    <mergeCell ref="H270:H272"/>
    <mergeCell ref="I270:I272"/>
    <mergeCell ref="J270:J272"/>
    <mergeCell ref="K270:K272"/>
    <mergeCell ref="L270:L272"/>
    <mergeCell ref="A270:A272"/>
    <mergeCell ref="B270:B272"/>
    <mergeCell ref="C270:C272"/>
    <mergeCell ref="D270:D272"/>
    <mergeCell ref="E270:E272"/>
    <mergeCell ref="F270:F272"/>
    <mergeCell ref="Y268:Y269"/>
    <mergeCell ref="Z268:Z269"/>
    <mergeCell ref="AA268:AA269"/>
    <mergeCell ref="AB268:AB269"/>
    <mergeCell ref="AC268:AC269"/>
    <mergeCell ref="AD268:AD269"/>
    <mergeCell ref="S268:S269"/>
    <mergeCell ref="T268:T269"/>
    <mergeCell ref="U268:U269"/>
    <mergeCell ref="V268:V269"/>
    <mergeCell ref="W268:W269"/>
    <mergeCell ref="X268:X269"/>
    <mergeCell ref="L268:L269"/>
    <mergeCell ref="M268:M269"/>
    <mergeCell ref="N268:N269"/>
    <mergeCell ref="O268:O269"/>
    <mergeCell ref="Q268:Q269"/>
    <mergeCell ref="R268:R269"/>
    <mergeCell ref="P268:P269"/>
    <mergeCell ref="F268:F269"/>
    <mergeCell ref="G268:G269"/>
    <mergeCell ref="H268:H269"/>
    <mergeCell ref="I268:I269"/>
    <mergeCell ref="J268:J269"/>
    <mergeCell ref="K268:K269"/>
    <mergeCell ref="Z261:Z262"/>
    <mergeCell ref="AA261:AA262"/>
    <mergeCell ref="AB261:AB262"/>
    <mergeCell ref="AC261:AC262"/>
    <mergeCell ref="AD261:AD262"/>
    <mergeCell ref="A268:A269"/>
    <mergeCell ref="B268:B269"/>
    <mergeCell ref="C268:C269"/>
    <mergeCell ref="D268:D269"/>
    <mergeCell ref="E268:E269"/>
    <mergeCell ref="T261:T262"/>
    <mergeCell ref="U261:U262"/>
    <mergeCell ref="V261:V262"/>
    <mergeCell ref="W261:W262"/>
    <mergeCell ref="X261:X262"/>
    <mergeCell ref="Y261:Y262"/>
    <mergeCell ref="M261:M262"/>
    <mergeCell ref="N261:N262"/>
    <mergeCell ref="O261:O262"/>
    <mergeCell ref="Q261:Q262"/>
    <mergeCell ref="R261:R262"/>
    <mergeCell ref="S261:S262"/>
    <mergeCell ref="P261:P262"/>
    <mergeCell ref="G261:G262"/>
    <mergeCell ref="H261:H262"/>
    <mergeCell ref="I261:I262"/>
    <mergeCell ref="J261:J262"/>
    <mergeCell ref="K261:K262"/>
    <mergeCell ref="L261:L262"/>
    <mergeCell ref="A261:A262"/>
    <mergeCell ref="B261:B262"/>
    <mergeCell ref="C261:C262"/>
    <mergeCell ref="D261:D262"/>
    <mergeCell ref="E261:E262"/>
    <mergeCell ref="F261:F262"/>
    <mergeCell ref="Y265:Y266"/>
    <mergeCell ref="Z265:Z266"/>
    <mergeCell ref="AA265:AA266"/>
    <mergeCell ref="AB265:AB266"/>
    <mergeCell ref="AC265:AC266"/>
    <mergeCell ref="AD265:AD266"/>
    <mergeCell ref="S265:S266"/>
    <mergeCell ref="T265:T266"/>
    <mergeCell ref="U265:U266"/>
    <mergeCell ref="V265:V266"/>
    <mergeCell ref="W265:W266"/>
    <mergeCell ref="X265:X266"/>
    <mergeCell ref="L265:L266"/>
    <mergeCell ref="M265:M266"/>
    <mergeCell ref="N265:N266"/>
    <mergeCell ref="O265:O266"/>
    <mergeCell ref="Q265:Q266"/>
    <mergeCell ref="R265:R266"/>
    <mergeCell ref="P265:P266"/>
    <mergeCell ref="F265:F266"/>
    <mergeCell ref="G265:G266"/>
    <mergeCell ref="H265:H266"/>
    <mergeCell ref="I265:I266"/>
    <mergeCell ref="J265:J266"/>
    <mergeCell ref="K265:K266"/>
    <mergeCell ref="Z258:Z259"/>
    <mergeCell ref="AA258:AA259"/>
    <mergeCell ref="AB258:AB259"/>
    <mergeCell ref="AC258:AC259"/>
    <mergeCell ref="AD258:AD259"/>
    <mergeCell ref="A265:A266"/>
    <mergeCell ref="B265:B266"/>
    <mergeCell ref="C265:C266"/>
    <mergeCell ref="D265:D266"/>
    <mergeCell ref="E265:E266"/>
    <mergeCell ref="T258:T259"/>
    <mergeCell ref="U258:U259"/>
    <mergeCell ref="V258:V259"/>
    <mergeCell ref="W258:W259"/>
    <mergeCell ref="X258:X259"/>
    <mergeCell ref="Y258:Y259"/>
    <mergeCell ref="M258:M259"/>
    <mergeCell ref="N258:N259"/>
    <mergeCell ref="O258:O259"/>
    <mergeCell ref="Q258:Q259"/>
    <mergeCell ref="R258:R259"/>
    <mergeCell ref="S258:S259"/>
    <mergeCell ref="P258:P259"/>
    <mergeCell ref="G258:G259"/>
    <mergeCell ref="H258:H259"/>
    <mergeCell ref="I258:I259"/>
    <mergeCell ref="J258:J259"/>
    <mergeCell ref="K258:K259"/>
    <mergeCell ref="L258:L259"/>
    <mergeCell ref="A258:A259"/>
    <mergeCell ref="B258:B259"/>
    <mergeCell ref="C258:C259"/>
    <mergeCell ref="D258:D259"/>
    <mergeCell ref="E258:E259"/>
    <mergeCell ref="F258:F259"/>
    <mergeCell ref="Y254:Y255"/>
    <mergeCell ref="Z254:Z255"/>
    <mergeCell ref="AA254:AA255"/>
    <mergeCell ref="AB254:AB255"/>
    <mergeCell ref="AC254:AC255"/>
    <mergeCell ref="AD254:AD255"/>
    <mergeCell ref="S254:S255"/>
    <mergeCell ref="T254:T255"/>
    <mergeCell ref="U254:U255"/>
    <mergeCell ref="V254:V255"/>
    <mergeCell ref="W254:W255"/>
    <mergeCell ref="X254:X255"/>
    <mergeCell ref="L254:L255"/>
    <mergeCell ref="M254:M255"/>
    <mergeCell ref="N254:N255"/>
    <mergeCell ref="O254:O255"/>
    <mergeCell ref="Q254:Q255"/>
    <mergeCell ref="R254:R255"/>
    <mergeCell ref="P254:P255"/>
    <mergeCell ref="F254:F255"/>
    <mergeCell ref="G254:G255"/>
    <mergeCell ref="H254:H255"/>
    <mergeCell ref="I254:I255"/>
    <mergeCell ref="J254:J255"/>
    <mergeCell ref="K254:K255"/>
    <mergeCell ref="Z252:Z253"/>
    <mergeCell ref="AA252:AA253"/>
    <mergeCell ref="AB252:AB253"/>
    <mergeCell ref="AC252:AC253"/>
    <mergeCell ref="AD252:AD253"/>
    <mergeCell ref="A254:A255"/>
    <mergeCell ref="B254:B255"/>
    <mergeCell ref="C254:C255"/>
    <mergeCell ref="D254:D255"/>
    <mergeCell ref="E254:E255"/>
    <mergeCell ref="T252:T253"/>
    <mergeCell ref="U252:U253"/>
    <mergeCell ref="V252:V253"/>
    <mergeCell ref="W252:W253"/>
    <mergeCell ref="X252:X253"/>
    <mergeCell ref="Y252:Y253"/>
    <mergeCell ref="M252:M253"/>
    <mergeCell ref="N252:N253"/>
    <mergeCell ref="O252:O253"/>
    <mergeCell ref="Q252:Q253"/>
    <mergeCell ref="R252:R253"/>
    <mergeCell ref="S252:S253"/>
    <mergeCell ref="P252:P253"/>
    <mergeCell ref="G252:G253"/>
    <mergeCell ref="H252:H253"/>
    <mergeCell ref="I252:I253"/>
    <mergeCell ref="J252:J253"/>
    <mergeCell ref="K252:K253"/>
    <mergeCell ref="L252:L253"/>
    <mergeCell ref="A252:A253"/>
    <mergeCell ref="B252:B253"/>
    <mergeCell ref="C252:C253"/>
    <mergeCell ref="D252:D253"/>
    <mergeCell ref="E252:E253"/>
    <mergeCell ref="F252:F253"/>
    <mergeCell ref="Y248:Y249"/>
    <mergeCell ref="Z248:Z249"/>
    <mergeCell ref="AA248:AA249"/>
    <mergeCell ref="AB248:AB249"/>
    <mergeCell ref="AC248:AC249"/>
    <mergeCell ref="AD248:AD249"/>
    <mergeCell ref="S248:S249"/>
    <mergeCell ref="T248:T249"/>
    <mergeCell ref="U248:U249"/>
    <mergeCell ref="V248:V249"/>
    <mergeCell ref="W248:W249"/>
    <mergeCell ref="X248:X249"/>
    <mergeCell ref="L248:L249"/>
    <mergeCell ref="M248:M249"/>
    <mergeCell ref="N248:N249"/>
    <mergeCell ref="O248:O249"/>
    <mergeCell ref="Q248:Q249"/>
    <mergeCell ref="R248:R249"/>
    <mergeCell ref="P248:P249"/>
    <mergeCell ref="F248:F249"/>
    <mergeCell ref="G248:G249"/>
    <mergeCell ref="H248:H249"/>
    <mergeCell ref="I248:I249"/>
    <mergeCell ref="J248:J249"/>
    <mergeCell ref="K248:K249"/>
    <mergeCell ref="Z242:Z243"/>
    <mergeCell ref="AA242:AA243"/>
    <mergeCell ref="AB242:AB243"/>
    <mergeCell ref="AC242:AC243"/>
    <mergeCell ref="AD242:AD243"/>
    <mergeCell ref="A248:A249"/>
    <mergeCell ref="B248:B249"/>
    <mergeCell ref="C248:C249"/>
    <mergeCell ref="D248:D249"/>
    <mergeCell ref="E248:E249"/>
    <mergeCell ref="T242:T243"/>
    <mergeCell ref="U242:U243"/>
    <mergeCell ref="V242:V243"/>
    <mergeCell ref="W242:W243"/>
    <mergeCell ref="X242:X243"/>
    <mergeCell ref="Y242:Y243"/>
    <mergeCell ref="M242:M243"/>
    <mergeCell ref="N242:N243"/>
    <mergeCell ref="O242:O243"/>
    <mergeCell ref="Q242:Q243"/>
    <mergeCell ref="R242:R243"/>
    <mergeCell ref="S242:S243"/>
    <mergeCell ref="P242:P243"/>
    <mergeCell ref="G242:G243"/>
    <mergeCell ref="H242:H243"/>
    <mergeCell ref="I242:I243"/>
    <mergeCell ref="J242:J243"/>
    <mergeCell ref="K242:K243"/>
    <mergeCell ref="L242:L243"/>
    <mergeCell ref="A242:A243"/>
    <mergeCell ref="B242:B243"/>
    <mergeCell ref="C242:C243"/>
    <mergeCell ref="D242:D243"/>
    <mergeCell ref="E242:E243"/>
    <mergeCell ref="F242:F243"/>
    <mergeCell ref="Y240:Y241"/>
    <mergeCell ref="Z240:Z241"/>
    <mergeCell ref="AA240:AA241"/>
    <mergeCell ref="AB240:AB241"/>
    <mergeCell ref="AC240:AC241"/>
    <mergeCell ref="AD240:AD241"/>
    <mergeCell ref="S240:S241"/>
    <mergeCell ref="T240:T241"/>
    <mergeCell ref="U240:U241"/>
    <mergeCell ref="V240:V241"/>
    <mergeCell ref="W240:W241"/>
    <mergeCell ref="X240:X241"/>
    <mergeCell ref="L240:L241"/>
    <mergeCell ref="M240:M241"/>
    <mergeCell ref="N240:N241"/>
    <mergeCell ref="O240:O241"/>
    <mergeCell ref="Q240:Q241"/>
    <mergeCell ref="R240:R241"/>
    <mergeCell ref="P240:P241"/>
    <mergeCell ref="F240:F241"/>
    <mergeCell ref="G240:G241"/>
    <mergeCell ref="H240:H241"/>
    <mergeCell ref="I240:I241"/>
    <mergeCell ref="J240:J241"/>
    <mergeCell ref="Z235:Z238"/>
    <mergeCell ref="U235:U238"/>
    <mergeCell ref="V235:V238"/>
    <mergeCell ref="W235:W238"/>
    <mergeCell ref="X235:X238"/>
    <mergeCell ref="AA235:AA238"/>
    <mergeCell ref="AB235:AB238"/>
    <mergeCell ref="AC235:AC238"/>
    <mergeCell ref="AD235:AD238"/>
    <mergeCell ref="A240:A241"/>
    <mergeCell ref="B240:B241"/>
    <mergeCell ref="C240:C241"/>
    <mergeCell ref="D240:D241"/>
    <mergeCell ref="E240:E241"/>
    <mergeCell ref="T235:T238"/>
    <mergeCell ref="Y235:Y238"/>
    <mergeCell ref="M235:M238"/>
    <mergeCell ref="N235:N238"/>
    <mergeCell ref="O235:O238"/>
    <mergeCell ref="Q235:Q238"/>
    <mergeCell ref="R235:R238"/>
    <mergeCell ref="S235:S238"/>
    <mergeCell ref="P235:P238"/>
    <mergeCell ref="G235:G238"/>
    <mergeCell ref="H235:H238"/>
    <mergeCell ref="I235:I238"/>
    <mergeCell ref="J235:J238"/>
    <mergeCell ref="K235:K238"/>
    <mergeCell ref="L235:L238"/>
    <mergeCell ref="A235:A238"/>
    <mergeCell ref="B235:B238"/>
    <mergeCell ref="C235:C238"/>
    <mergeCell ref="D235:D238"/>
    <mergeCell ref="E235:E238"/>
    <mergeCell ref="F235:F238"/>
    <mergeCell ref="Y231:Y232"/>
    <mergeCell ref="Z231:Z232"/>
    <mergeCell ref="AA231:AA232"/>
    <mergeCell ref="AB231:AB232"/>
    <mergeCell ref="AC231:AC232"/>
    <mergeCell ref="AD231:AD232"/>
    <mergeCell ref="S231:S232"/>
    <mergeCell ref="T231:T232"/>
    <mergeCell ref="U231:U232"/>
    <mergeCell ref="V231:V232"/>
    <mergeCell ref="W231:W232"/>
    <mergeCell ref="X231:X232"/>
    <mergeCell ref="L231:L232"/>
    <mergeCell ref="M231:M232"/>
    <mergeCell ref="N231:N232"/>
    <mergeCell ref="O231:O232"/>
    <mergeCell ref="Q231:Q232"/>
    <mergeCell ref="R231:R232"/>
    <mergeCell ref="P231:P232"/>
    <mergeCell ref="F231:F232"/>
    <mergeCell ref="G231:G232"/>
    <mergeCell ref="H231:H232"/>
    <mergeCell ref="I231:I232"/>
    <mergeCell ref="J231:J232"/>
    <mergeCell ref="K231:K232"/>
    <mergeCell ref="Z228:Z229"/>
    <mergeCell ref="AA228:AA229"/>
    <mergeCell ref="AB228:AB229"/>
    <mergeCell ref="AC228:AC229"/>
    <mergeCell ref="AD228:AD229"/>
    <mergeCell ref="A231:A232"/>
    <mergeCell ref="B231:B232"/>
    <mergeCell ref="C231:C232"/>
    <mergeCell ref="D231:D232"/>
    <mergeCell ref="E231:E232"/>
    <mergeCell ref="T228:T229"/>
    <mergeCell ref="U228:U229"/>
    <mergeCell ref="V228:V229"/>
    <mergeCell ref="W228:W229"/>
    <mergeCell ref="X228:X229"/>
    <mergeCell ref="Y228:Y229"/>
    <mergeCell ref="M228:M229"/>
    <mergeCell ref="N228:N229"/>
    <mergeCell ref="O228:O229"/>
    <mergeCell ref="Q228:Q229"/>
    <mergeCell ref="R228:R229"/>
    <mergeCell ref="S228:S229"/>
    <mergeCell ref="P228:P229"/>
    <mergeCell ref="G228:G229"/>
    <mergeCell ref="H228:H229"/>
    <mergeCell ref="I228:I229"/>
    <mergeCell ref="J228:J229"/>
    <mergeCell ref="K228:K229"/>
    <mergeCell ref="L228:L229"/>
    <mergeCell ref="A228:A229"/>
    <mergeCell ref="B228:B229"/>
    <mergeCell ref="C228:C229"/>
    <mergeCell ref="D228:D229"/>
    <mergeCell ref="E228:E229"/>
    <mergeCell ref="F228:F229"/>
    <mergeCell ref="Y224:Y225"/>
    <mergeCell ref="Z224:Z225"/>
    <mergeCell ref="AA224:AA225"/>
    <mergeCell ref="AB224:AB225"/>
    <mergeCell ref="AC224:AC225"/>
    <mergeCell ref="AD224:AD225"/>
    <mergeCell ref="S224:S225"/>
    <mergeCell ref="T224:T225"/>
    <mergeCell ref="U224:U225"/>
    <mergeCell ref="V224:V225"/>
    <mergeCell ref="W224:W225"/>
    <mergeCell ref="X224:X225"/>
    <mergeCell ref="L224:L225"/>
    <mergeCell ref="M224:M225"/>
    <mergeCell ref="N224:N225"/>
    <mergeCell ref="O224:O225"/>
    <mergeCell ref="Q224:Q225"/>
    <mergeCell ref="R224:R225"/>
    <mergeCell ref="P224:P225"/>
    <mergeCell ref="F224:F225"/>
    <mergeCell ref="G224:G225"/>
    <mergeCell ref="H224:H225"/>
    <mergeCell ref="I224:I225"/>
    <mergeCell ref="J224:J225"/>
    <mergeCell ref="K224:K225"/>
    <mergeCell ref="Z222:Z223"/>
    <mergeCell ref="AA222:AA223"/>
    <mergeCell ref="AB222:AB223"/>
    <mergeCell ref="AC222:AC223"/>
    <mergeCell ref="AD222:AD223"/>
    <mergeCell ref="A224:A225"/>
    <mergeCell ref="B224:B225"/>
    <mergeCell ref="C224:C225"/>
    <mergeCell ref="D224:D225"/>
    <mergeCell ref="E224:E225"/>
    <mergeCell ref="T222:T223"/>
    <mergeCell ref="U222:U223"/>
    <mergeCell ref="V222:V223"/>
    <mergeCell ref="W222:W223"/>
    <mergeCell ref="X222:X223"/>
    <mergeCell ref="Y222:Y223"/>
    <mergeCell ref="M222:M223"/>
    <mergeCell ref="N222:N223"/>
    <mergeCell ref="O222:O223"/>
    <mergeCell ref="Q222:Q223"/>
    <mergeCell ref="R222:R223"/>
    <mergeCell ref="S222:S223"/>
    <mergeCell ref="P222:P223"/>
    <mergeCell ref="G222:G223"/>
    <mergeCell ref="H222:H223"/>
    <mergeCell ref="I222:I223"/>
    <mergeCell ref="J222:J223"/>
    <mergeCell ref="K222:K223"/>
    <mergeCell ref="L222:L223"/>
    <mergeCell ref="A222:A223"/>
    <mergeCell ref="B222:B223"/>
    <mergeCell ref="C222:C223"/>
    <mergeCell ref="D222:D223"/>
    <mergeCell ref="E222:E223"/>
    <mergeCell ref="F222:F223"/>
    <mergeCell ref="Y220:Y221"/>
    <mergeCell ref="Z220:Z221"/>
    <mergeCell ref="AA220:AA221"/>
    <mergeCell ref="AB220:AB221"/>
    <mergeCell ref="AC220:AC221"/>
    <mergeCell ref="AD220:AD221"/>
    <mergeCell ref="S220:S221"/>
    <mergeCell ref="T220:T221"/>
    <mergeCell ref="U220:U221"/>
    <mergeCell ref="V220:V221"/>
    <mergeCell ref="W220:W221"/>
    <mergeCell ref="X220:X221"/>
    <mergeCell ref="L220:L221"/>
    <mergeCell ref="M220:M221"/>
    <mergeCell ref="N220:N221"/>
    <mergeCell ref="O220:O221"/>
    <mergeCell ref="Q220:Q221"/>
    <mergeCell ref="R220:R221"/>
    <mergeCell ref="P220:P221"/>
    <mergeCell ref="F220:F221"/>
    <mergeCell ref="G220:G221"/>
    <mergeCell ref="H220:H221"/>
    <mergeCell ref="I220:I221"/>
    <mergeCell ref="J220:J221"/>
    <mergeCell ref="K220:K221"/>
    <mergeCell ref="Z215:Z216"/>
    <mergeCell ref="AA215:AA216"/>
    <mergeCell ref="AB215:AB216"/>
    <mergeCell ref="AC215:AC216"/>
    <mergeCell ref="AD215:AD216"/>
    <mergeCell ref="A220:A221"/>
    <mergeCell ref="B220:B221"/>
    <mergeCell ref="C220:C221"/>
    <mergeCell ref="D220:D221"/>
    <mergeCell ref="E220:E221"/>
    <mergeCell ref="T215:T216"/>
    <mergeCell ref="U215:U216"/>
    <mergeCell ref="V215:V216"/>
    <mergeCell ref="W215:W216"/>
    <mergeCell ref="X215:X216"/>
    <mergeCell ref="Y215:Y216"/>
    <mergeCell ref="M215:M216"/>
    <mergeCell ref="N215:N216"/>
    <mergeCell ref="O215:O216"/>
    <mergeCell ref="Q215:Q216"/>
    <mergeCell ref="R215:R216"/>
    <mergeCell ref="S215:S216"/>
    <mergeCell ref="P215:P216"/>
    <mergeCell ref="G215:G216"/>
    <mergeCell ref="H215:H216"/>
    <mergeCell ref="I215:I216"/>
    <mergeCell ref="J215:J216"/>
    <mergeCell ref="K215:K216"/>
    <mergeCell ref="L215:L216"/>
    <mergeCell ref="A215:A216"/>
    <mergeCell ref="B215:B216"/>
    <mergeCell ref="C215:C216"/>
    <mergeCell ref="D215:D216"/>
    <mergeCell ref="E215:E216"/>
    <mergeCell ref="F215:F216"/>
    <mergeCell ref="Y213:Y214"/>
    <mergeCell ref="Z213:Z214"/>
    <mergeCell ref="AA213:AA214"/>
    <mergeCell ref="AB213:AB214"/>
    <mergeCell ref="AC213:AC214"/>
    <mergeCell ref="AD213:AD214"/>
    <mergeCell ref="S213:S214"/>
    <mergeCell ref="T213:T214"/>
    <mergeCell ref="U213:U214"/>
    <mergeCell ref="V213:V214"/>
    <mergeCell ref="W213:W214"/>
    <mergeCell ref="X213:X214"/>
    <mergeCell ref="L213:L214"/>
    <mergeCell ref="M213:M214"/>
    <mergeCell ref="N213:N214"/>
    <mergeCell ref="O213:O214"/>
    <mergeCell ref="Q213:Q214"/>
    <mergeCell ref="R213:R214"/>
    <mergeCell ref="P213:P214"/>
    <mergeCell ref="F213:F214"/>
    <mergeCell ref="G213:G214"/>
    <mergeCell ref="H213:H214"/>
    <mergeCell ref="I213:I214"/>
    <mergeCell ref="J213:J214"/>
    <mergeCell ref="K213:K214"/>
    <mergeCell ref="Z209:Z211"/>
    <mergeCell ref="AA209:AA211"/>
    <mergeCell ref="AB209:AB211"/>
    <mergeCell ref="AC209:AC211"/>
    <mergeCell ref="AD209:AD211"/>
    <mergeCell ref="A213:A214"/>
    <mergeCell ref="B213:B214"/>
    <mergeCell ref="C213:C214"/>
    <mergeCell ref="D213:D214"/>
    <mergeCell ref="E213:E214"/>
    <mergeCell ref="T209:T211"/>
    <mergeCell ref="U209:U211"/>
    <mergeCell ref="V209:V211"/>
    <mergeCell ref="W209:W211"/>
    <mergeCell ref="X209:X211"/>
    <mergeCell ref="Y209:Y211"/>
    <mergeCell ref="M209:M211"/>
    <mergeCell ref="N209:N211"/>
    <mergeCell ref="O209:O211"/>
    <mergeCell ref="Q209:Q211"/>
    <mergeCell ref="R209:R211"/>
    <mergeCell ref="S209:S211"/>
    <mergeCell ref="P209:P211"/>
    <mergeCell ref="G209:G211"/>
    <mergeCell ref="H209:H211"/>
    <mergeCell ref="I209:I211"/>
    <mergeCell ref="J209:J211"/>
    <mergeCell ref="K209:K211"/>
    <mergeCell ref="L209:L211"/>
    <mergeCell ref="AB205:AB206"/>
    <mergeCell ref="AC205:AC206"/>
    <mergeCell ref="AD205:AD206"/>
    <mergeCell ref="A209:A211"/>
    <mergeCell ref="B209:B211"/>
    <mergeCell ref="C209:C211"/>
    <mergeCell ref="D209:D211"/>
    <mergeCell ref="E209:E211"/>
    <mergeCell ref="F209:F211"/>
    <mergeCell ref="U205:U206"/>
    <mergeCell ref="V205:V206"/>
    <mergeCell ref="W205:W206"/>
    <mergeCell ref="X205:X206"/>
    <mergeCell ref="Y205:Y206"/>
    <mergeCell ref="Z205:Z206"/>
    <mergeCell ref="N205:N206"/>
    <mergeCell ref="O205:O206"/>
    <mergeCell ref="Q205:Q206"/>
    <mergeCell ref="R205:R206"/>
    <mergeCell ref="S205:S206"/>
    <mergeCell ref="T205:T206"/>
    <mergeCell ref="H205:H206"/>
    <mergeCell ref="I205:I206"/>
    <mergeCell ref="J205:J206"/>
    <mergeCell ref="K205:K206"/>
    <mergeCell ref="L205:L206"/>
    <mergeCell ref="M205:M206"/>
    <mergeCell ref="P205:P206"/>
    <mergeCell ref="AB203:AB204"/>
    <mergeCell ref="AC203:AC204"/>
    <mergeCell ref="AD203:AD204"/>
    <mergeCell ref="A205:A206"/>
    <mergeCell ref="B205:B206"/>
    <mergeCell ref="C205:C206"/>
    <mergeCell ref="D205:D206"/>
    <mergeCell ref="E205:E206"/>
    <mergeCell ref="F205:F206"/>
    <mergeCell ref="G205:G206"/>
    <mergeCell ref="V203:V204"/>
    <mergeCell ref="W203:W204"/>
    <mergeCell ref="X203:X204"/>
    <mergeCell ref="Y203:Y204"/>
    <mergeCell ref="Z203:Z204"/>
    <mergeCell ref="AA203:AA204"/>
    <mergeCell ref="N203:N204"/>
    <mergeCell ref="O203:O204"/>
    <mergeCell ref="R203:R204"/>
    <mergeCell ref="S203:S204"/>
    <mergeCell ref="T203:T204"/>
    <mergeCell ref="U203:U204"/>
    <mergeCell ref="Q203:Q204"/>
    <mergeCell ref="P203:P204"/>
    <mergeCell ref="H203:H204"/>
    <mergeCell ref="I203:I204"/>
    <mergeCell ref="J203:J204"/>
    <mergeCell ref="K203:K204"/>
    <mergeCell ref="L203:L204"/>
    <mergeCell ref="M203:M204"/>
    <mergeCell ref="A203:A204"/>
    <mergeCell ref="B203:B204"/>
    <mergeCell ref="C203:C204"/>
    <mergeCell ref="D203:D204"/>
    <mergeCell ref="E203:E204"/>
    <mergeCell ref="F203:F204"/>
    <mergeCell ref="G203:G204"/>
    <mergeCell ref="V201:V202"/>
    <mergeCell ref="W201:W202"/>
    <mergeCell ref="X201:X202"/>
    <mergeCell ref="Y201:Y202"/>
    <mergeCell ref="Z201:Z202"/>
    <mergeCell ref="G201:G202"/>
    <mergeCell ref="H201:H202"/>
    <mergeCell ref="I201:I202"/>
    <mergeCell ref="J201:J202"/>
    <mergeCell ref="AA201:AA202"/>
    <mergeCell ref="M201:M202"/>
    <mergeCell ref="N201:N202"/>
    <mergeCell ref="R201:R202"/>
    <mergeCell ref="S201:S202"/>
    <mergeCell ref="T201:T202"/>
    <mergeCell ref="U201:U202"/>
    <mergeCell ref="Q201:Q202"/>
    <mergeCell ref="P201:P202"/>
    <mergeCell ref="K201:K202"/>
    <mergeCell ref="L201:L202"/>
    <mergeCell ref="X195:X196"/>
    <mergeCell ref="Y195:Y196"/>
    <mergeCell ref="AC195:AC196"/>
    <mergeCell ref="AD195:AD196"/>
    <mergeCell ref="R195:R196"/>
    <mergeCell ref="S195:S196"/>
    <mergeCell ref="T195:T196"/>
    <mergeCell ref="U195:U196"/>
    <mergeCell ref="A201:A202"/>
    <mergeCell ref="B201:B202"/>
    <mergeCell ref="C201:C202"/>
    <mergeCell ref="D201:D202"/>
    <mergeCell ref="E201:E202"/>
    <mergeCell ref="F201:F202"/>
    <mergeCell ref="V195:V196"/>
    <mergeCell ref="W195:W196"/>
    <mergeCell ref="F195:F196"/>
    <mergeCell ref="G195:G196"/>
    <mergeCell ref="H195:H196"/>
    <mergeCell ref="I195:I196"/>
    <mergeCell ref="J195:J196"/>
    <mergeCell ref="K195:K196"/>
    <mergeCell ref="P195:P196"/>
    <mergeCell ref="Y193:Y194"/>
    <mergeCell ref="Z193:Z194"/>
    <mergeCell ref="AA193:AA194"/>
    <mergeCell ref="AB193:AB194"/>
    <mergeCell ref="AC193:AC194"/>
    <mergeCell ref="A195:A196"/>
    <mergeCell ref="B195:B196"/>
    <mergeCell ref="C195:C196"/>
    <mergeCell ref="D195:D196"/>
    <mergeCell ref="E195:E196"/>
    <mergeCell ref="S193:S194"/>
    <mergeCell ref="T193:T194"/>
    <mergeCell ref="U193:U194"/>
    <mergeCell ref="V193:V194"/>
    <mergeCell ref="W193:W194"/>
    <mergeCell ref="X193:X194"/>
    <mergeCell ref="I193:I194"/>
    <mergeCell ref="J193:J194"/>
    <mergeCell ref="K193:K194"/>
    <mergeCell ref="L193:L194"/>
    <mergeCell ref="M193:M194"/>
    <mergeCell ref="N193:N194"/>
    <mergeCell ref="Z189:Z190"/>
    <mergeCell ref="AA189:AA190"/>
    <mergeCell ref="AB189:AB190"/>
    <mergeCell ref="AC189:AC190"/>
    <mergeCell ref="AD189:AD190"/>
    <mergeCell ref="A193:A194"/>
    <mergeCell ref="B193:B194"/>
    <mergeCell ref="C193:C194"/>
    <mergeCell ref="D193:D194"/>
    <mergeCell ref="E193:E194"/>
    <mergeCell ref="T189:T190"/>
    <mergeCell ref="U189:U190"/>
    <mergeCell ref="W189:W190"/>
    <mergeCell ref="X189:X190"/>
    <mergeCell ref="Y189:Y190"/>
    <mergeCell ref="M189:M190"/>
    <mergeCell ref="N189:N190"/>
    <mergeCell ref="O189:O190"/>
    <mergeCell ref="Q189:Q190"/>
    <mergeCell ref="R189:R190"/>
    <mergeCell ref="S189:S190"/>
    <mergeCell ref="G189:G190"/>
    <mergeCell ref="H189:H190"/>
    <mergeCell ref="I189:I190"/>
    <mergeCell ref="J189:J190"/>
    <mergeCell ref="K189:K190"/>
    <mergeCell ref="L189:L190"/>
    <mergeCell ref="P189:P190"/>
    <mergeCell ref="A189:A190"/>
    <mergeCell ref="B189:B190"/>
    <mergeCell ref="C189:C190"/>
    <mergeCell ref="D189:D190"/>
    <mergeCell ref="E189:E190"/>
    <mergeCell ref="F189:F190"/>
    <mergeCell ref="Y181:Y183"/>
    <mergeCell ref="Z181:Z183"/>
    <mergeCell ref="AA181:AA183"/>
    <mergeCell ref="AB181:AB183"/>
    <mergeCell ref="AC181:AC183"/>
    <mergeCell ref="AD181:AD183"/>
    <mergeCell ref="S181:S183"/>
    <mergeCell ref="T181:T183"/>
    <mergeCell ref="U181:U183"/>
    <mergeCell ref="V181:V183"/>
    <mergeCell ref="W181:W183"/>
    <mergeCell ref="X181:X183"/>
    <mergeCell ref="L181:L183"/>
    <mergeCell ref="M181:M183"/>
    <mergeCell ref="N181:N183"/>
    <mergeCell ref="O181:O183"/>
    <mergeCell ref="Q181:Q183"/>
    <mergeCell ref="R181:R183"/>
    <mergeCell ref="P181:P183"/>
    <mergeCell ref="F181:F183"/>
    <mergeCell ref="G181:G183"/>
    <mergeCell ref="H181:H183"/>
    <mergeCell ref="I181:I183"/>
    <mergeCell ref="J181:J183"/>
    <mergeCell ref="K181:K183"/>
    <mergeCell ref="Z176:Z178"/>
    <mergeCell ref="AA176:AA178"/>
    <mergeCell ref="AB176:AB178"/>
    <mergeCell ref="AC176:AC178"/>
    <mergeCell ref="AD176:AD178"/>
    <mergeCell ref="A181:A183"/>
    <mergeCell ref="B181:B183"/>
    <mergeCell ref="C181:C183"/>
    <mergeCell ref="D181:D183"/>
    <mergeCell ref="E181:E183"/>
    <mergeCell ref="T176:T178"/>
    <mergeCell ref="U176:U178"/>
    <mergeCell ref="V176:V178"/>
    <mergeCell ref="W176:W178"/>
    <mergeCell ref="X176:X178"/>
    <mergeCell ref="Y176:Y178"/>
    <mergeCell ref="M176:M178"/>
    <mergeCell ref="N176:N178"/>
    <mergeCell ref="O176:O178"/>
    <mergeCell ref="Q176:Q178"/>
    <mergeCell ref="R176:R178"/>
    <mergeCell ref="S176:S178"/>
    <mergeCell ref="P176:P178"/>
    <mergeCell ref="G176:G178"/>
    <mergeCell ref="H176:H178"/>
    <mergeCell ref="I176:I178"/>
    <mergeCell ref="J176:J178"/>
    <mergeCell ref="K176:K178"/>
    <mergeCell ref="L176:L178"/>
    <mergeCell ref="A176:A178"/>
    <mergeCell ref="B176:B178"/>
    <mergeCell ref="C176:C178"/>
    <mergeCell ref="D176:D178"/>
    <mergeCell ref="E176:E178"/>
    <mergeCell ref="F176:F178"/>
    <mergeCell ref="Y172:Y173"/>
    <mergeCell ref="Z172:Z173"/>
    <mergeCell ref="AA172:AA173"/>
    <mergeCell ref="AB172:AB173"/>
    <mergeCell ref="AC172:AC173"/>
    <mergeCell ref="AD172:AD173"/>
    <mergeCell ref="S172:S173"/>
    <mergeCell ref="T172:T173"/>
    <mergeCell ref="U172:U173"/>
    <mergeCell ref="V172:V173"/>
    <mergeCell ref="W172:W173"/>
    <mergeCell ref="X172:X173"/>
    <mergeCell ref="L172:L173"/>
    <mergeCell ref="M172:M173"/>
    <mergeCell ref="N172:N173"/>
    <mergeCell ref="O172:O173"/>
    <mergeCell ref="Q172:Q173"/>
    <mergeCell ref="R172:R173"/>
    <mergeCell ref="P172:P173"/>
    <mergeCell ref="F172:F173"/>
    <mergeCell ref="G172:G173"/>
    <mergeCell ref="H172:H173"/>
    <mergeCell ref="I172:I173"/>
    <mergeCell ref="J172:J173"/>
    <mergeCell ref="K172:K173"/>
    <mergeCell ref="Z169:Z171"/>
    <mergeCell ref="AA169:AA171"/>
    <mergeCell ref="AB169:AB171"/>
    <mergeCell ref="AC169:AC171"/>
    <mergeCell ref="AD169:AD171"/>
    <mergeCell ref="A172:A173"/>
    <mergeCell ref="B172:B173"/>
    <mergeCell ref="C172:C173"/>
    <mergeCell ref="D172:D173"/>
    <mergeCell ref="E172:E173"/>
    <mergeCell ref="T169:T171"/>
    <mergeCell ref="U169:U171"/>
    <mergeCell ref="V169:V171"/>
    <mergeCell ref="W169:W171"/>
    <mergeCell ref="X169:X171"/>
    <mergeCell ref="Y169:Y171"/>
    <mergeCell ref="M169:M171"/>
    <mergeCell ref="N169:N171"/>
    <mergeCell ref="O169:O171"/>
    <mergeCell ref="Q169:Q171"/>
    <mergeCell ref="R169:R171"/>
    <mergeCell ref="S169:S171"/>
    <mergeCell ref="P169:P171"/>
    <mergeCell ref="G169:G171"/>
    <mergeCell ref="H169:H171"/>
    <mergeCell ref="I169:I171"/>
    <mergeCell ref="J169:J171"/>
    <mergeCell ref="K169:K171"/>
    <mergeCell ref="L169:L171"/>
    <mergeCell ref="A169:A171"/>
    <mergeCell ref="B169:B171"/>
    <mergeCell ref="C169:C171"/>
    <mergeCell ref="D169:D171"/>
    <mergeCell ref="E169:E171"/>
    <mergeCell ref="F169:F171"/>
    <mergeCell ref="Y167:Y168"/>
    <mergeCell ref="Z167:Z168"/>
    <mergeCell ref="AA167:AA168"/>
    <mergeCell ref="AB167:AB168"/>
    <mergeCell ref="AC167:AC168"/>
    <mergeCell ref="AD167:AD168"/>
    <mergeCell ref="S167:S168"/>
    <mergeCell ref="T167:T168"/>
    <mergeCell ref="U167:U168"/>
    <mergeCell ref="V167:V168"/>
    <mergeCell ref="W167:W168"/>
    <mergeCell ref="X167:X168"/>
    <mergeCell ref="L167:L168"/>
    <mergeCell ref="M167:M168"/>
    <mergeCell ref="N167:N168"/>
    <mergeCell ref="O167:O168"/>
    <mergeCell ref="Q167:Q168"/>
    <mergeCell ref="R167:R168"/>
    <mergeCell ref="P167:P168"/>
    <mergeCell ref="F167:F168"/>
    <mergeCell ref="G167:G168"/>
    <mergeCell ref="H167:H168"/>
    <mergeCell ref="I167:I168"/>
    <mergeCell ref="J167:J168"/>
    <mergeCell ref="K167:K168"/>
    <mergeCell ref="AD164:AD165"/>
    <mergeCell ref="A167:A168"/>
    <mergeCell ref="B167:B168"/>
    <mergeCell ref="C167:C168"/>
    <mergeCell ref="D167:D168"/>
    <mergeCell ref="E167:E168"/>
    <mergeCell ref="T164:T165"/>
    <mergeCell ref="U164:U165"/>
    <mergeCell ref="V164:V165"/>
    <mergeCell ref="W164:W165"/>
    <mergeCell ref="M164:M165"/>
    <mergeCell ref="N164:N165"/>
    <mergeCell ref="O164:O165"/>
    <mergeCell ref="Q164:Q165"/>
    <mergeCell ref="R164:R165"/>
    <mergeCell ref="S164:S165"/>
    <mergeCell ref="P164:P165"/>
    <mergeCell ref="G164:G165"/>
    <mergeCell ref="H164:H165"/>
    <mergeCell ref="I164:I165"/>
    <mergeCell ref="J164:J165"/>
    <mergeCell ref="K164:K165"/>
    <mergeCell ref="L164:L165"/>
    <mergeCell ref="A164:A165"/>
    <mergeCell ref="B164:B165"/>
    <mergeCell ref="C164:C165"/>
    <mergeCell ref="D164:D165"/>
    <mergeCell ref="E164:E165"/>
    <mergeCell ref="F164:F165"/>
    <mergeCell ref="AC161:AC162"/>
    <mergeCell ref="AD161:AD162"/>
    <mergeCell ref="S161:S162"/>
    <mergeCell ref="T161:T162"/>
    <mergeCell ref="U161:U162"/>
    <mergeCell ref="V161:V162"/>
    <mergeCell ref="W161:W162"/>
    <mergeCell ref="X161:X162"/>
    <mergeCell ref="G161:G162"/>
    <mergeCell ref="H161:H162"/>
    <mergeCell ref="I161:I162"/>
    <mergeCell ref="J161:J162"/>
    <mergeCell ref="K161:K162"/>
    <mergeCell ref="L161:L162"/>
    <mergeCell ref="A161:A162"/>
    <mergeCell ref="B161:B162"/>
    <mergeCell ref="C161:C162"/>
    <mergeCell ref="D161:D162"/>
    <mergeCell ref="E161:E162"/>
    <mergeCell ref="F161:F162"/>
    <mergeCell ref="S158:S160"/>
    <mergeCell ref="T158:T160"/>
    <mergeCell ref="U158:U160"/>
    <mergeCell ref="V158:V160"/>
    <mergeCell ref="W158:W160"/>
    <mergeCell ref="Z158:Z160"/>
    <mergeCell ref="X158:X160"/>
    <mergeCell ref="Y158:Y160"/>
    <mergeCell ref="E158:E160"/>
    <mergeCell ref="F158:F160"/>
    <mergeCell ref="G158:G160"/>
    <mergeCell ref="H158:H160"/>
    <mergeCell ref="I158:I160"/>
    <mergeCell ref="J158:J160"/>
    <mergeCell ref="Y151:Y152"/>
    <mergeCell ref="Z151:Z152"/>
    <mergeCell ref="AA151:AA152"/>
    <mergeCell ref="AB151:AB152"/>
    <mergeCell ref="AC151:AC152"/>
    <mergeCell ref="AD151:AD152"/>
    <mergeCell ref="S151:S152"/>
    <mergeCell ref="T151:T152"/>
    <mergeCell ref="U151:U152"/>
    <mergeCell ref="V151:V152"/>
    <mergeCell ref="W151:W152"/>
    <mergeCell ref="X151:X152"/>
    <mergeCell ref="L151:L152"/>
    <mergeCell ref="M151:M152"/>
    <mergeCell ref="N151:N152"/>
    <mergeCell ref="O151:O152"/>
    <mergeCell ref="Q151:Q152"/>
    <mergeCell ref="R151:R152"/>
    <mergeCell ref="P151:P152"/>
    <mergeCell ref="F151:F152"/>
    <mergeCell ref="G151:G152"/>
    <mergeCell ref="H151:H152"/>
    <mergeCell ref="I151:I152"/>
    <mergeCell ref="J151:J152"/>
    <mergeCell ref="K151:K152"/>
    <mergeCell ref="A151:A152"/>
    <mergeCell ref="B151:B152"/>
    <mergeCell ref="C151:C152"/>
    <mergeCell ref="D151:D152"/>
    <mergeCell ref="E151:E152"/>
    <mergeCell ref="A301:A302"/>
    <mergeCell ref="B301:B302"/>
    <mergeCell ref="C301:C302"/>
    <mergeCell ref="D301:D302"/>
    <mergeCell ref="E301:E302"/>
    <mergeCell ref="F301:F302"/>
    <mergeCell ref="G301:G302"/>
    <mergeCell ref="H301:H302"/>
    <mergeCell ref="I301:I302"/>
    <mergeCell ref="J301:J302"/>
    <mergeCell ref="K301:K302"/>
    <mergeCell ref="L301:L302"/>
    <mergeCell ref="M301:M302"/>
    <mergeCell ref="N301:N302"/>
    <mergeCell ref="O301:O302"/>
    <mergeCell ref="Q301:Q302"/>
    <mergeCell ref="N191:N192"/>
    <mergeCell ref="O191:O192"/>
    <mergeCell ref="O193:O194"/>
    <mergeCell ref="Q193:Q194"/>
    <mergeCell ref="O201:O202"/>
    <mergeCell ref="K191:K192"/>
    <mergeCell ref="L191:L192"/>
    <mergeCell ref="Q191:Q192"/>
    <mergeCell ref="R191:R192"/>
    <mergeCell ref="R193:R194"/>
    <mergeCell ref="L195:L196"/>
    <mergeCell ref="M195:M196"/>
    <mergeCell ref="N195:N196"/>
    <mergeCell ref="O195:O196"/>
    <mergeCell ref="Q195:Q196"/>
    <mergeCell ref="M158:M160"/>
    <mergeCell ref="N158:N160"/>
    <mergeCell ref="O158:O160"/>
    <mergeCell ref="Q158:Q160"/>
    <mergeCell ref="R158:R160"/>
    <mergeCell ref="M161:M162"/>
    <mergeCell ref="N161:N162"/>
    <mergeCell ref="O161:O162"/>
    <mergeCell ref="Q161:Q162"/>
    <mergeCell ref="R161:R162"/>
    <mergeCell ref="W301:W302"/>
    <mergeCell ref="F191:F192"/>
    <mergeCell ref="G191:G192"/>
    <mergeCell ref="H191:H192"/>
    <mergeCell ref="I191:I192"/>
    <mergeCell ref="M191:M192"/>
    <mergeCell ref="F193:F194"/>
    <mergeCell ref="G193:G194"/>
    <mergeCell ref="H193:H194"/>
    <mergeCell ref="R301:R302"/>
    <mergeCell ref="A158:A160"/>
    <mergeCell ref="B158:B160"/>
    <mergeCell ref="C158:C160"/>
    <mergeCell ref="D158:D160"/>
    <mergeCell ref="K158:K160"/>
    <mergeCell ref="V301:V302"/>
    <mergeCell ref="L158:L160"/>
    <mergeCell ref="S301:S302"/>
    <mergeCell ref="T301:T302"/>
    <mergeCell ref="U301:U302"/>
    <mergeCell ref="Y153:Y155"/>
    <mergeCell ref="Z153:Z155"/>
    <mergeCell ref="AA153:AA155"/>
    <mergeCell ref="AB153:AB155"/>
    <mergeCell ref="AC153:AC155"/>
    <mergeCell ref="AD153:AD155"/>
    <mergeCell ref="S153:S155"/>
    <mergeCell ref="T153:T155"/>
    <mergeCell ref="U153:U155"/>
    <mergeCell ref="V153:V155"/>
    <mergeCell ref="W153:W155"/>
    <mergeCell ref="X153:X155"/>
    <mergeCell ref="L153:L155"/>
    <mergeCell ref="M153:M155"/>
    <mergeCell ref="N153:N155"/>
    <mergeCell ref="O153:O155"/>
    <mergeCell ref="Q153:Q155"/>
    <mergeCell ref="R153:R155"/>
    <mergeCell ref="F153:F155"/>
    <mergeCell ref="G153:G155"/>
    <mergeCell ref="H153:H155"/>
    <mergeCell ref="I153:I155"/>
    <mergeCell ref="J153:J155"/>
    <mergeCell ref="K153:K155"/>
    <mergeCell ref="Z148:Z150"/>
    <mergeCell ref="AA148:AA150"/>
    <mergeCell ref="AB148:AB150"/>
    <mergeCell ref="AC148:AC150"/>
    <mergeCell ref="AD148:AD150"/>
    <mergeCell ref="A153:A155"/>
    <mergeCell ref="B153:B155"/>
    <mergeCell ref="C153:C155"/>
    <mergeCell ref="D153:D155"/>
    <mergeCell ref="E153:E155"/>
    <mergeCell ref="T148:T150"/>
    <mergeCell ref="U148:U150"/>
    <mergeCell ref="V148:V150"/>
    <mergeCell ref="W148:W150"/>
    <mergeCell ref="X148:X150"/>
    <mergeCell ref="Y148:Y150"/>
    <mergeCell ref="M148:M150"/>
    <mergeCell ref="N148:N150"/>
    <mergeCell ref="O148:O150"/>
    <mergeCell ref="Q148:Q150"/>
    <mergeCell ref="R148:R150"/>
    <mergeCell ref="S148:S150"/>
    <mergeCell ref="P148:P150"/>
    <mergeCell ref="G148:G150"/>
    <mergeCell ref="H148:H150"/>
    <mergeCell ref="I148:I150"/>
    <mergeCell ref="J148:J150"/>
    <mergeCell ref="K148:K150"/>
    <mergeCell ref="L148:L150"/>
    <mergeCell ref="A148:A150"/>
    <mergeCell ref="B148:B150"/>
    <mergeCell ref="C148:C150"/>
    <mergeCell ref="D148:D150"/>
    <mergeCell ref="E148:E150"/>
    <mergeCell ref="F148:F150"/>
    <mergeCell ref="Y143:Y144"/>
    <mergeCell ref="Z143:Z144"/>
    <mergeCell ref="AA143:AA144"/>
    <mergeCell ref="AB143:AB144"/>
    <mergeCell ref="AC143:AC144"/>
    <mergeCell ref="AD143:AD144"/>
    <mergeCell ref="S143:S144"/>
    <mergeCell ref="T143:T144"/>
    <mergeCell ref="U143:U144"/>
    <mergeCell ref="V143:V144"/>
    <mergeCell ref="W143:W144"/>
    <mergeCell ref="X143:X144"/>
    <mergeCell ref="L143:L144"/>
    <mergeCell ref="M143:M144"/>
    <mergeCell ref="N143:N144"/>
    <mergeCell ref="O143:O144"/>
    <mergeCell ref="Q143:Q144"/>
    <mergeCell ref="R143:R144"/>
    <mergeCell ref="P143:P144"/>
    <mergeCell ref="F143:F144"/>
    <mergeCell ref="G143:G144"/>
    <mergeCell ref="H143:H144"/>
    <mergeCell ref="I143:I144"/>
    <mergeCell ref="J143:J144"/>
    <mergeCell ref="K143:K144"/>
    <mergeCell ref="Z137:Z138"/>
    <mergeCell ref="AA137:AA138"/>
    <mergeCell ref="AB137:AB138"/>
    <mergeCell ref="AC137:AC138"/>
    <mergeCell ref="AD137:AD138"/>
    <mergeCell ref="A143:A144"/>
    <mergeCell ref="B143:B144"/>
    <mergeCell ref="C143:C144"/>
    <mergeCell ref="D143:D144"/>
    <mergeCell ref="E143:E144"/>
    <mergeCell ref="T137:T138"/>
    <mergeCell ref="U137:U138"/>
    <mergeCell ref="V137:V138"/>
    <mergeCell ref="W137:W138"/>
    <mergeCell ref="X137:X138"/>
    <mergeCell ref="Y137:Y138"/>
    <mergeCell ref="M137:M138"/>
    <mergeCell ref="N137:N138"/>
    <mergeCell ref="O137:O138"/>
    <mergeCell ref="Q137:Q138"/>
    <mergeCell ref="R137:R138"/>
    <mergeCell ref="S137:S138"/>
    <mergeCell ref="P137:P138"/>
    <mergeCell ref="G137:G138"/>
    <mergeCell ref="H137:H138"/>
    <mergeCell ref="I137:I138"/>
    <mergeCell ref="J137:J138"/>
    <mergeCell ref="K137:K138"/>
    <mergeCell ref="L137:L138"/>
    <mergeCell ref="A137:A138"/>
    <mergeCell ref="B137:B138"/>
    <mergeCell ref="C137:C138"/>
    <mergeCell ref="D137:D138"/>
    <mergeCell ref="E137:E138"/>
    <mergeCell ref="F137:F138"/>
    <mergeCell ref="Y135:Y136"/>
    <mergeCell ref="Z135:Z136"/>
    <mergeCell ref="AA135:AA136"/>
    <mergeCell ref="AB135:AB136"/>
    <mergeCell ref="AC135:AC136"/>
    <mergeCell ref="AD135:AD136"/>
    <mergeCell ref="S135:S136"/>
    <mergeCell ref="T135:T136"/>
    <mergeCell ref="U135:U136"/>
    <mergeCell ref="V135:V136"/>
    <mergeCell ref="W135:W136"/>
    <mergeCell ref="X135:X136"/>
    <mergeCell ref="L135:L136"/>
    <mergeCell ref="M135:M136"/>
    <mergeCell ref="N135:N136"/>
    <mergeCell ref="O135:O136"/>
    <mergeCell ref="Q135:Q136"/>
    <mergeCell ref="R135:R136"/>
    <mergeCell ref="P135:P136"/>
    <mergeCell ref="F135:F136"/>
    <mergeCell ref="G135:G136"/>
    <mergeCell ref="H135:H136"/>
    <mergeCell ref="I135:I136"/>
    <mergeCell ref="J135:J136"/>
    <mergeCell ref="K135:K136"/>
    <mergeCell ref="Z131:Z133"/>
    <mergeCell ref="AA131:AA133"/>
    <mergeCell ref="AB131:AB133"/>
    <mergeCell ref="AC131:AC133"/>
    <mergeCell ref="AD131:AD133"/>
    <mergeCell ref="A135:A136"/>
    <mergeCell ref="B135:B136"/>
    <mergeCell ref="C135:C136"/>
    <mergeCell ref="D135:D136"/>
    <mergeCell ref="E135:E136"/>
    <mergeCell ref="T131:T133"/>
    <mergeCell ref="U131:U133"/>
    <mergeCell ref="V131:V133"/>
    <mergeCell ref="W131:W133"/>
    <mergeCell ref="X131:X133"/>
    <mergeCell ref="Y131:Y133"/>
    <mergeCell ref="M131:M133"/>
    <mergeCell ref="N131:N133"/>
    <mergeCell ref="O131:O133"/>
    <mergeCell ref="Q131:Q133"/>
    <mergeCell ref="R131:R133"/>
    <mergeCell ref="S131:S133"/>
    <mergeCell ref="P131:P133"/>
    <mergeCell ref="G131:G133"/>
    <mergeCell ref="H131:H133"/>
    <mergeCell ref="I131:I133"/>
    <mergeCell ref="J131:J133"/>
    <mergeCell ref="K131:K133"/>
    <mergeCell ref="L131:L133"/>
    <mergeCell ref="A131:A133"/>
    <mergeCell ref="B131:B133"/>
    <mergeCell ref="C131:C133"/>
    <mergeCell ref="D131:D133"/>
    <mergeCell ref="E131:E133"/>
    <mergeCell ref="F131:F133"/>
    <mergeCell ref="Y128:Y129"/>
    <mergeCell ref="Z128:Z129"/>
    <mergeCell ref="AA128:AA129"/>
    <mergeCell ref="AB128:AB129"/>
    <mergeCell ref="AC128:AC129"/>
    <mergeCell ref="AD128:AD129"/>
    <mergeCell ref="S128:S129"/>
    <mergeCell ref="T128:T129"/>
    <mergeCell ref="U128:U129"/>
    <mergeCell ref="V128:V129"/>
    <mergeCell ref="W128:W129"/>
    <mergeCell ref="X128:X129"/>
    <mergeCell ref="L128:L129"/>
    <mergeCell ref="M128:M129"/>
    <mergeCell ref="N128:N129"/>
    <mergeCell ref="O128:O129"/>
    <mergeCell ref="Q128:Q129"/>
    <mergeCell ref="R128:R129"/>
    <mergeCell ref="F128:F129"/>
    <mergeCell ref="G128:G129"/>
    <mergeCell ref="H128:H129"/>
    <mergeCell ref="I128:I129"/>
    <mergeCell ref="J128:J129"/>
    <mergeCell ref="K128:K129"/>
    <mergeCell ref="Z123:Z124"/>
    <mergeCell ref="AA123:AA124"/>
    <mergeCell ref="AB123:AB124"/>
    <mergeCell ref="AC123:AC124"/>
    <mergeCell ref="AD123:AD124"/>
    <mergeCell ref="A128:A129"/>
    <mergeCell ref="B128:B129"/>
    <mergeCell ref="C128:C129"/>
    <mergeCell ref="D128:D129"/>
    <mergeCell ref="E128:E129"/>
    <mergeCell ref="T123:T124"/>
    <mergeCell ref="U123:U124"/>
    <mergeCell ref="V123:V124"/>
    <mergeCell ref="W123:W124"/>
    <mergeCell ref="X123:X124"/>
    <mergeCell ref="Y123:Y124"/>
    <mergeCell ref="M123:M124"/>
    <mergeCell ref="N123:N124"/>
    <mergeCell ref="O123:O124"/>
    <mergeCell ref="Q123:Q124"/>
    <mergeCell ref="R123:R124"/>
    <mergeCell ref="S123:S124"/>
    <mergeCell ref="G123:G124"/>
    <mergeCell ref="H123:H124"/>
    <mergeCell ref="I123:I124"/>
    <mergeCell ref="J123:J124"/>
    <mergeCell ref="K123:K124"/>
    <mergeCell ref="L123:L124"/>
    <mergeCell ref="A123:A124"/>
    <mergeCell ref="B123:B124"/>
    <mergeCell ref="C123:C124"/>
    <mergeCell ref="D123:D124"/>
    <mergeCell ref="E123:E124"/>
    <mergeCell ref="F123:F124"/>
    <mergeCell ref="Y121:Y122"/>
    <mergeCell ref="Z121:Z122"/>
    <mergeCell ref="AA121:AA122"/>
    <mergeCell ref="AB121:AB122"/>
    <mergeCell ref="AC121:AC122"/>
    <mergeCell ref="AD121:AD122"/>
    <mergeCell ref="S121:S122"/>
    <mergeCell ref="T121:T122"/>
    <mergeCell ref="U121:U122"/>
    <mergeCell ref="V121:V122"/>
    <mergeCell ref="W121:W122"/>
    <mergeCell ref="X121:X122"/>
    <mergeCell ref="L121:L122"/>
    <mergeCell ref="M121:M122"/>
    <mergeCell ref="N121:N122"/>
    <mergeCell ref="O121:O122"/>
    <mergeCell ref="Q121:Q122"/>
    <mergeCell ref="R121:R122"/>
    <mergeCell ref="F121:F122"/>
    <mergeCell ref="G121:G122"/>
    <mergeCell ref="H121:H122"/>
    <mergeCell ref="I121:I122"/>
    <mergeCell ref="J121:J122"/>
    <mergeCell ref="K121:K122"/>
    <mergeCell ref="Z118:Z119"/>
    <mergeCell ref="AA118:AA119"/>
    <mergeCell ref="AB118:AB119"/>
    <mergeCell ref="AC118:AC119"/>
    <mergeCell ref="AD118:AD119"/>
    <mergeCell ref="A121:A122"/>
    <mergeCell ref="B121:B122"/>
    <mergeCell ref="C121:C122"/>
    <mergeCell ref="D121:D122"/>
    <mergeCell ref="E121:E122"/>
    <mergeCell ref="T118:T119"/>
    <mergeCell ref="U118:U119"/>
    <mergeCell ref="V118:V119"/>
    <mergeCell ref="W118:W119"/>
    <mergeCell ref="X118:X119"/>
    <mergeCell ref="Y118:Y119"/>
    <mergeCell ref="M118:M119"/>
    <mergeCell ref="N118:N119"/>
    <mergeCell ref="O118:O119"/>
    <mergeCell ref="Q118:Q119"/>
    <mergeCell ref="R118:R119"/>
    <mergeCell ref="S118:S119"/>
    <mergeCell ref="G118:G119"/>
    <mergeCell ref="H118:H119"/>
    <mergeCell ref="I118:I119"/>
    <mergeCell ref="J118:J119"/>
    <mergeCell ref="K118:K119"/>
    <mergeCell ref="L118:L119"/>
    <mergeCell ref="A118:A119"/>
    <mergeCell ref="B118:B119"/>
    <mergeCell ref="C118:C119"/>
    <mergeCell ref="D118:D119"/>
    <mergeCell ref="E118:E119"/>
    <mergeCell ref="F118:F119"/>
    <mergeCell ref="Y116:Y117"/>
    <mergeCell ref="Z116:Z117"/>
    <mergeCell ref="AA116:AA117"/>
    <mergeCell ref="AB116:AB117"/>
    <mergeCell ref="AC116:AC117"/>
    <mergeCell ref="AD116:AD117"/>
    <mergeCell ref="S116:S117"/>
    <mergeCell ref="T116:T117"/>
    <mergeCell ref="U116:U117"/>
    <mergeCell ref="V116:V117"/>
    <mergeCell ref="W116:W117"/>
    <mergeCell ref="X116:X117"/>
    <mergeCell ref="L116:L117"/>
    <mergeCell ref="M116:M117"/>
    <mergeCell ref="N116:N117"/>
    <mergeCell ref="O116:O117"/>
    <mergeCell ref="Q116:Q117"/>
    <mergeCell ref="R116:R117"/>
    <mergeCell ref="F116:F117"/>
    <mergeCell ref="G116:G117"/>
    <mergeCell ref="H116:H117"/>
    <mergeCell ref="I116:I117"/>
    <mergeCell ref="J116:J117"/>
    <mergeCell ref="K116:K117"/>
    <mergeCell ref="Z113:Z114"/>
    <mergeCell ref="AA113:AA114"/>
    <mergeCell ref="AB113:AB114"/>
    <mergeCell ref="AC113:AC114"/>
    <mergeCell ref="AD113:AD114"/>
    <mergeCell ref="A116:A117"/>
    <mergeCell ref="B116:B117"/>
    <mergeCell ref="C116:C117"/>
    <mergeCell ref="D116:D117"/>
    <mergeCell ref="E116:E117"/>
    <mergeCell ref="T113:T114"/>
    <mergeCell ref="U113:U114"/>
    <mergeCell ref="V113:V114"/>
    <mergeCell ref="W113:W114"/>
    <mergeCell ref="X113:X114"/>
    <mergeCell ref="Y113:Y114"/>
    <mergeCell ref="M113:M114"/>
    <mergeCell ref="N113:N114"/>
    <mergeCell ref="O113:O114"/>
    <mergeCell ref="Q113:Q114"/>
    <mergeCell ref="R113:R114"/>
    <mergeCell ref="S113:S114"/>
    <mergeCell ref="G113:G114"/>
    <mergeCell ref="H113:H114"/>
    <mergeCell ref="I113:I114"/>
    <mergeCell ref="J113:J114"/>
    <mergeCell ref="K113:K114"/>
    <mergeCell ref="L113:L114"/>
    <mergeCell ref="A113:A114"/>
    <mergeCell ref="B113:B114"/>
    <mergeCell ref="C113:C114"/>
    <mergeCell ref="D113:D114"/>
    <mergeCell ref="E113:E114"/>
    <mergeCell ref="F113:F114"/>
    <mergeCell ref="Y110:Y111"/>
    <mergeCell ref="Z110:Z111"/>
    <mergeCell ref="AA110:AA111"/>
    <mergeCell ref="AB110:AB111"/>
    <mergeCell ref="AC110:AC111"/>
    <mergeCell ref="AD110:AD111"/>
    <mergeCell ref="S110:S111"/>
    <mergeCell ref="T110:T111"/>
    <mergeCell ref="U110:U111"/>
    <mergeCell ref="V110:V111"/>
    <mergeCell ref="W110:W111"/>
    <mergeCell ref="X110:X111"/>
    <mergeCell ref="L110:L111"/>
    <mergeCell ref="M110:M111"/>
    <mergeCell ref="N110:N111"/>
    <mergeCell ref="O110:O111"/>
    <mergeCell ref="Q110:Q111"/>
    <mergeCell ref="R110:R111"/>
    <mergeCell ref="P110:P111"/>
    <mergeCell ref="F110:F111"/>
    <mergeCell ref="G110:G111"/>
    <mergeCell ref="H110:H111"/>
    <mergeCell ref="I110:I111"/>
    <mergeCell ref="J110:J111"/>
    <mergeCell ref="K110:K111"/>
    <mergeCell ref="Z108:Z109"/>
    <mergeCell ref="AA108:AA109"/>
    <mergeCell ref="AB108:AB109"/>
    <mergeCell ref="AC108:AC109"/>
    <mergeCell ref="AD108:AD109"/>
    <mergeCell ref="A110:A111"/>
    <mergeCell ref="B110:B111"/>
    <mergeCell ref="C110:C111"/>
    <mergeCell ref="D110:D111"/>
    <mergeCell ref="E110:E111"/>
    <mergeCell ref="T108:T109"/>
    <mergeCell ref="U108:U109"/>
    <mergeCell ref="V108:V109"/>
    <mergeCell ref="W108:W109"/>
    <mergeCell ref="X108:X109"/>
    <mergeCell ref="Y108:Y109"/>
    <mergeCell ref="M108:M109"/>
    <mergeCell ref="N108:N109"/>
    <mergeCell ref="O108:O109"/>
    <mergeCell ref="Q108:Q109"/>
    <mergeCell ref="R108:R109"/>
    <mergeCell ref="S108:S109"/>
    <mergeCell ref="G108:G109"/>
    <mergeCell ref="H108:H109"/>
    <mergeCell ref="I108:I109"/>
    <mergeCell ref="J108:J109"/>
    <mergeCell ref="K108:K109"/>
    <mergeCell ref="L108:L109"/>
    <mergeCell ref="A108:A109"/>
    <mergeCell ref="B108:B109"/>
    <mergeCell ref="C108:C109"/>
    <mergeCell ref="D108:D109"/>
    <mergeCell ref="E108:E109"/>
    <mergeCell ref="F108:F109"/>
    <mergeCell ref="Y99:Y100"/>
    <mergeCell ref="Z99:Z100"/>
    <mergeCell ref="AA99:AA100"/>
    <mergeCell ref="AB99:AB100"/>
    <mergeCell ref="AC99:AC100"/>
    <mergeCell ref="AD99:AD100"/>
    <mergeCell ref="S99:S100"/>
    <mergeCell ref="T99:T100"/>
    <mergeCell ref="U99:U100"/>
    <mergeCell ref="V99:V100"/>
    <mergeCell ref="W99:W100"/>
    <mergeCell ref="X99:X100"/>
    <mergeCell ref="L99:L100"/>
    <mergeCell ref="M99:M100"/>
    <mergeCell ref="N99:N100"/>
    <mergeCell ref="O99:O100"/>
    <mergeCell ref="Q99:Q100"/>
    <mergeCell ref="R99:R100"/>
    <mergeCell ref="F99:F100"/>
    <mergeCell ref="G99:G100"/>
    <mergeCell ref="H99:H100"/>
    <mergeCell ref="I99:I100"/>
    <mergeCell ref="J99:J100"/>
    <mergeCell ref="K99:K100"/>
    <mergeCell ref="Z97:Z98"/>
    <mergeCell ref="AA97:AA98"/>
    <mergeCell ref="AB97:AB98"/>
    <mergeCell ref="AC97:AC98"/>
    <mergeCell ref="AD97:AD98"/>
    <mergeCell ref="A99:A100"/>
    <mergeCell ref="B99:B100"/>
    <mergeCell ref="C99:C100"/>
    <mergeCell ref="D99:D100"/>
    <mergeCell ref="E99:E100"/>
    <mergeCell ref="T97:T98"/>
    <mergeCell ref="U97:U98"/>
    <mergeCell ref="V97:V98"/>
    <mergeCell ref="W97:W98"/>
    <mergeCell ref="X97:X98"/>
    <mergeCell ref="Y97:Y98"/>
    <mergeCell ref="M97:M98"/>
    <mergeCell ref="N97:N98"/>
    <mergeCell ref="O97:O98"/>
    <mergeCell ref="Q97:Q98"/>
    <mergeCell ref="R97:R98"/>
    <mergeCell ref="S97:S98"/>
    <mergeCell ref="G97:G98"/>
    <mergeCell ref="H97:H98"/>
    <mergeCell ref="I97:I98"/>
    <mergeCell ref="J97:J98"/>
    <mergeCell ref="K97:K98"/>
    <mergeCell ref="L97:L98"/>
    <mergeCell ref="AA94:AA95"/>
    <mergeCell ref="AB94:AB95"/>
    <mergeCell ref="AC94:AC95"/>
    <mergeCell ref="AD94:AD95"/>
    <mergeCell ref="A97:A98"/>
    <mergeCell ref="B97:B98"/>
    <mergeCell ref="C97:C98"/>
    <mergeCell ref="D97:D98"/>
    <mergeCell ref="E97:E98"/>
    <mergeCell ref="F97:F98"/>
    <mergeCell ref="U94:U95"/>
    <mergeCell ref="V94:V95"/>
    <mergeCell ref="W94:W95"/>
    <mergeCell ref="X94:X95"/>
    <mergeCell ref="Y94:Y95"/>
    <mergeCell ref="Z94:Z95"/>
    <mergeCell ref="N94:N95"/>
    <mergeCell ref="O94:O95"/>
    <mergeCell ref="Q94:Q95"/>
    <mergeCell ref="R94:R95"/>
    <mergeCell ref="S94:S95"/>
    <mergeCell ref="T94:T95"/>
    <mergeCell ref="H94:H95"/>
    <mergeCell ref="I94:I95"/>
    <mergeCell ref="J94:J95"/>
    <mergeCell ref="K94:K95"/>
    <mergeCell ref="L94:L95"/>
    <mergeCell ref="M94:M95"/>
    <mergeCell ref="AA91:AA93"/>
    <mergeCell ref="AB91:AB93"/>
    <mergeCell ref="AC91:AC93"/>
    <mergeCell ref="AD91:AD93"/>
    <mergeCell ref="A94:A95"/>
    <mergeCell ref="B94:B95"/>
    <mergeCell ref="C94:C95"/>
    <mergeCell ref="D94:D95"/>
    <mergeCell ref="E94:E95"/>
    <mergeCell ref="F94:F95"/>
    <mergeCell ref="X301:X302"/>
    <mergeCell ref="J191:J192"/>
    <mergeCell ref="S191:S192"/>
    <mergeCell ref="T191:T192"/>
    <mergeCell ref="U191:U192"/>
    <mergeCell ref="L91:L93"/>
    <mergeCell ref="M91:M93"/>
    <mergeCell ref="N91:N93"/>
    <mergeCell ref="O91:O93"/>
    <mergeCell ref="Q91:Q93"/>
    <mergeCell ref="Y191:Y192"/>
    <mergeCell ref="A91:A93"/>
    <mergeCell ref="B91:B93"/>
    <mergeCell ref="C91:C93"/>
    <mergeCell ref="D91:D93"/>
    <mergeCell ref="E91:E93"/>
    <mergeCell ref="X91:X93"/>
    <mergeCell ref="V91:V93"/>
    <mergeCell ref="W91:W93"/>
    <mergeCell ref="G94:G95"/>
    <mergeCell ref="AB301:AB302"/>
    <mergeCell ref="AC301:AC302"/>
    <mergeCell ref="AD301:AD302"/>
    <mergeCell ref="Z191:Z192"/>
    <mergeCell ref="AA191:AA192"/>
    <mergeCell ref="AB191:AB192"/>
    <mergeCell ref="AC191:AC192"/>
    <mergeCell ref="Z301:Z302"/>
    <mergeCell ref="AA195:AA196"/>
    <mergeCell ref="AB195:AB196"/>
    <mergeCell ref="F303:F304"/>
    <mergeCell ref="G303:G304"/>
    <mergeCell ref="H303:H304"/>
    <mergeCell ref="Y91:Y93"/>
    <mergeCell ref="Z91:Z93"/>
    <mergeCell ref="AA301:AA302"/>
    <mergeCell ref="Y301:Y302"/>
    <mergeCell ref="V191:V192"/>
    <mergeCell ref="W191:W192"/>
    <mergeCell ref="X191:X192"/>
    <mergeCell ref="I91:I93"/>
    <mergeCell ref="J91:J93"/>
    <mergeCell ref="K91:K93"/>
    <mergeCell ref="AD193:AD194"/>
    <mergeCell ref="Z195:Z196"/>
    <mergeCell ref="A303:A304"/>
    <mergeCell ref="B303:B304"/>
    <mergeCell ref="C303:C304"/>
    <mergeCell ref="D303:D304"/>
    <mergeCell ref="E303:E304"/>
    <mergeCell ref="F91:F93"/>
    <mergeCell ref="R91:R93"/>
    <mergeCell ref="S91:S93"/>
    <mergeCell ref="T91:T93"/>
    <mergeCell ref="U91:U93"/>
    <mergeCell ref="I303:I304"/>
    <mergeCell ref="J303:J304"/>
    <mergeCell ref="K303:K304"/>
    <mergeCell ref="G91:G93"/>
    <mergeCell ref="H91:H93"/>
    <mergeCell ref="Y86:Y87"/>
    <mergeCell ref="Z86:Z87"/>
    <mergeCell ref="AA86:AA87"/>
    <mergeCell ref="AB86:AB87"/>
    <mergeCell ref="AC86:AC87"/>
    <mergeCell ref="AD86:AD87"/>
    <mergeCell ref="S86:S87"/>
    <mergeCell ref="T86:T87"/>
    <mergeCell ref="U86:U87"/>
    <mergeCell ref="V86:V87"/>
    <mergeCell ref="W86:W87"/>
    <mergeCell ref="X86:X87"/>
    <mergeCell ref="L86:L87"/>
    <mergeCell ref="M86:M87"/>
    <mergeCell ref="N86:N87"/>
    <mergeCell ref="O86:O87"/>
    <mergeCell ref="Q86:Q87"/>
    <mergeCell ref="R86:R87"/>
    <mergeCell ref="P86:P87"/>
    <mergeCell ref="F86:F87"/>
    <mergeCell ref="G86:G87"/>
    <mergeCell ref="H86:H87"/>
    <mergeCell ref="I86:I87"/>
    <mergeCell ref="J86:J87"/>
    <mergeCell ref="K86:K87"/>
    <mergeCell ref="Z84:Z85"/>
    <mergeCell ref="AA84:AA85"/>
    <mergeCell ref="AB84:AB85"/>
    <mergeCell ref="AC84:AC85"/>
    <mergeCell ref="AD84:AD85"/>
    <mergeCell ref="A86:A87"/>
    <mergeCell ref="B86:B87"/>
    <mergeCell ref="C86:C87"/>
    <mergeCell ref="D86:D87"/>
    <mergeCell ref="E86:E87"/>
    <mergeCell ref="T84:T85"/>
    <mergeCell ref="U84:U85"/>
    <mergeCell ref="V84:V85"/>
    <mergeCell ref="W84:W85"/>
    <mergeCell ref="X84:X85"/>
    <mergeCell ref="Y84:Y85"/>
    <mergeCell ref="M84:M85"/>
    <mergeCell ref="N84:N85"/>
    <mergeCell ref="O84:O85"/>
    <mergeCell ref="Q84:Q85"/>
    <mergeCell ref="R84:R85"/>
    <mergeCell ref="S84:S85"/>
    <mergeCell ref="P84:P85"/>
    <mergeCell ref="G84:G85"/>
    <mergeCell ref="H84:H85"/>
    <mergeCell ref="I84:I85"/>
    <mergeCell ref="J84:J85"/>
    <mergeCell ref="K84:K85"/>
    <mergeCell ref="L84:L85"/>
    <mergeCell ref="A84:A85"/>
    <mergeCell ref="B84:B85"/>
    <mergeCell ref="C84:C85"/>
    <mergeCell ref="D84:D85"/>
    <mergeCell ref="E84:E85"/>
    <mergeCell ref="F84:F85"/>
    <mergeCell ref="Y79:Y80"/>
    <mergeCell ref="Z79:Z80"/>
    <mergeCell ref="AA79:AA80"/>
    <mergeCell ref="AB79:AB80"/>
    <mergeCell ref="AC79:AC80"/>
    <mergeCell ref="AD79:AD80"/>
    <mergeCell ref="S79:S80"/>
    <mergeCell ref="T79:T80"/>
    <mergeCell ref="U79:U80"/>
    <mergeCell ref="V79:V80"/>
    <mergeCell ref="W79:W80"/>
    <mergeCell ref="X79:X80"/>
    <mergeCell ref="L79:L80"/>
    <mergeCell ref="M79:M80"/>
    <mergeCell ref="N79:N80"/>
    <mergeCell ref="O79:O80"/>
    <mergeCell ref="Q79:Q80"/>
    <mergeCell ref="R79:R80"/>
    <mergeCell ref="P79:P80"/>
    <mergeCell ref="F79:F80"/>
    <mergeCell ref="G79:G80"/>
    <mergeCell ref="H79:H80"/>
    <mergeCell ref="I79:I80"/>
    <mergeCell ref="J79:J80"/>
    <mergeCell ref="K79:K80"/>
    <mergeCell ref="Z77:Z78"/>
    <mergeCell ref="AA77:AA78"/>
    <mergeCell ref="AB77:AB78"/>
    <mergeCell ref="AC77:AC78"/>
    <mergeCell ref="AD77:AD78"/>
    <mergeCell ref="A79:A80"/>
    <mergeCell ref="B79:B80"/>
    <mergeCell ref="C79:C80"/>
    <mergeCell ref="D79:D80"/>
    <mergeCell ref="E79:E80"/>
    <mergeCell ref="T77:T78"/>
    <mergeCell ref="U77:U78"/>
    <mergeCell ref="V77:V78"/>
    <mergeCell ref="W77:W78"/>
    <mergeCell ref="X77:X78"/>
    <mergeCell ref="Y77:Y78"/>
    <mergeCell ref="M77:M78"/>
    <mergeCell ref="N77:N78"/>
    <mergeCell ref="O77:O78"/>
    <mergeCell ref="Q77:Q78"/>
    <mergeCell ref="R77:R78"/>
    <mergeCell ref="S77:S78"/>
    <mergeCell ref="P77:P78"/>
    <mergeCell ref="G77:G78"/>
    <mergeCell ref="H77:H78"/>
    <mergeCell ref="I77:I78"/>
    <mergeCell ref="J77:J78"/>
    <mergeCell ref="K77:K78"/>
    <mergeCell ref="L77:L78"/>
    <mergeCell ref="A77:A78"/>
    <mergeCell ref="B77:B78"/>
    <mergeCell ref="C77:C78"/>
    <mergeCell ref="D77:D78"/>
    <mergeCell ref="E77:E78"/>
    <mergeCell ref="F77:F78"/>
    <mergeCell ref="Y75:Y76"/>
    <mergeCell ref="Z75:Z76"/>
    <mergeCell ref="AA75:AA76"/>
    <mergeCell ref="AB75:AB76"/>
    <mergeCell ref="AC75:AC76"/>
    <mergeCell ref="AD75:AD76"/>
    <mergeCell ref="S75:S76"/>
    <mergeCell ref="T75:T76"/>
    <mergeCell ref="U75:U76"/>
    <mergeCell ref="V75:V76"/>
    <mergeCell ref="W75:W76"/>
    <mergeCell ref="X75:X76"/>
    <mergeCell ref="L75:L76"/>
    <mergeCell ref="M75:M76"/>
    <mergeCell ref="N75:N76"/>
    <mergeCell ref="O75:O76"/>
    <mergeCell ref="Q75:Q76"/>
    <mergeCell ref="R75:R76"/>
    <mergeCell ref="P75:P76"/>
    <mergeCell ref="F75:F76"/>
    <mergeCell ref="G75:G76"/>
    <mergeCell ref="H75:H76"/>
    <mergeCell ref="I75:I76"/>
    <mergeCell ref="J75:J76"/>
    <mergeCell ref="K75:K76"/>
    <mergeCell ref="Z70:Z71"/>
    <mergeCell ref="AA70:AA71"/>
    <mergeCell ref="AB70:AB71"/>
    <mergeCell ref="AC70:AC71"/>
    <mergeCell ref="AD70:AD71"/>
    <mergeCell ref="A75:A76"/>
    <mergeCell ref="B75:B76"/>
    <mergeCell ref="C75:C76"/>
    <mergeCell ref="D75:D76"/>
    <mergeCell ref="E75:E76"/>
    <mergeCell ref="T70:T71"/>
    <mergeCell ref="U70:U71"/>
    <mergeCell ref="V70:V71"/>
    <mergeCell ref="W70:W71"/>
    <mergeCell ref="X70:X71"/>
    <mergeCell ref="Y70:Y71"/>
    <mergeCell ref="M70:M71"/>
    <mergeCell ref="N70:N71"/>
    <mergeCell ref="O70:O71"/>
    <mergeCell ref="Q70:Q71"/>
    <mergeCell ref="R70:R71"/>
    <mergeCell ref="S70:S71"/>
    <mergeCell ref="P70:P71"/>
    <mergeCell ref="G70:G71"/>
    <mergeCell ref="H70:H71"/>
    <mergeCell ref="I70:I71"/>
    <mergeCell ref="J70:J71"/>
    <mergeCell ref="K70:K71"/>
    <mergeCell ref="L70:L71"/>
    <mergeCell ref="A70:A71"/>
    <mergeCell ref="B70:B71"/>
    <mergeCell ref="C70:C71"/>
    <mergeCell ref="D70:D71"/>
    <mergeCell ref="E70:E71"/>
    <mergeCell ref="F70:F71"/>
    <mergeCell ref="Y66:Y67"/>
    <mergeCell ref="Z66:Z67"/>
    <mergeCell ref="AA66:AA67"/>
    <mergeCell ref="AB66:AB67"/>
    <mergeCell ref="AC66:AC67"/>
    <mergeCell ref="AD66:AD67"/>
    <mergeCell ref="S66:S67"/>
    <mergeCell ref="T66:T67"/>
    <mergeCell ref="U66:U67"/>
    <mergeCell ref="V66:V67"/>
    <mergeCell ref="W66:W67"/>
    <mergeCell ref="X66:X67"/>
    <mergeCell ref="L66:L67"/>
    <mergeCell ref="M66:M67"/>
    <mergeCell ref="N66:N67"/>
    <mergeCell ref="O66:O67"/>
    <mergeCell ref="Q66:Q67"/>
    <mergeCell ref="R66:R67"/>
    <mergeCell ref="P66:P67"/>
    <mergeCell ref="F66:F67"/>
    <mergeCell ref="G66:G67"/>
    <mergeCell ref="H66:H67"/>
    <mergeCell ref="I66:I67"/>
    <mergeCell ref="J66:J67"/>
    <mergeCell ref="K66:K67"/>
    <mergeCell ref="Z63:Z64"/>
    <mergeCell ref="AA63:AA64"/>
    <mergeCell ref="AB63:AB64"/>
    <mergeCell ref="AC63:AC64"/>
    <mergeCell ref="AD63:AD64"/>
    <mergeCell ref="A66:A67"/>
    <mergeCell ref="B66:B67"/>
    <mergeCell ref="C66:C67"/>
    <mergeCell ref="D66:D67"/>
    <mergeCell ref="E66:E67"/>
    <mergeCell ref="T63:T64"/>
    <mergeCell ref="U63:U64"/>
    <mergeCell ref="V63:V64"/>
    <mergeCell ref="W63:W64"/>
    <mergeCell ref="X63:X64"/>
    <mergeCell ref="Y63:Y64"/>
    <mergeCell ref="M63:M64"/>
    <mergeCell ref="N63:N64"/>
    <mergeCell ref="O63:O64"/>
    <mergeCell ref="Q63:Q64"/>
    <mergeCell ref="R63:R64"/>
    <mergeCell ref="S63:S64"/>
    <mergeCell ref="G63:G64"/>
    <mergeCell ref="H63:H64"/>
    <mergeCell ref="I63:I64"/>
    <mergeCell ref="J63:J64"/>
    <mergeCell ref="K63:K64"/>
    <mergeCell ref="L63:L64"/>
    <mergeCell ref="A63:A64"/>
    <mergeCell ref="B63:B64"/>
    <mergeCell ref="C63:C64"/>
    <mergeCell ref="D63:D64"/>
    <mergeCell ref="E63:E64"/>
    <mergeCell ref="F63:F64"/>
    <mergeCell ref="Y61:Y62"/>
    <mergeCell ref="Z61:Z62"/>
    <mergeCell ref="AA61:AA62"/>
    <mergeCell ref="AB61:AB62"/>
    <mergeCell ref="AC61:AC62"/>
    <mergeCell ref="AD61:AD62"/>
    <mergeCell ref="S61:S62"/>
    <mergeCell ref="T61:T62"/>
    <mergeCell ref="U61:U62"/>
    <mergeCell ref="V61:V62"/>
    <mergeCell ref="W61:W62"/>
    <mergeCell ref="X61:X62"/>
    <mergeCell ref="L61:L62"/>
    <mergeCell ref="M61:M62"/>
    <mergeCell ref="N61:N62"/>
    <mergeCell ref="O61:O62"/>
    <mergeCell ref="Q61:Q62"/>
    <mergeCell ref="R61:R62"/>
    <mergeCell ref="F61:F62"/>
    <mergeCell ref="G61:G62"/>
    <mergeCell ref="H61:H62"/>
    <mergeCell ref="I61:I62"/>
    <mergeCell ref="J61:J62"/>
    <mergeCell ref="K61:K62"/>
    <mergeCell ref="Z59:Z60"/>
    <mergeCell ref="AA59:AA60"/>
    <mergeCell ref="AB59:AB60"/>
    <mergeCell ref="AC59:AC60"/>
    <mergeCell ref="AD59:AD60"/>
    <mergeCell ref="A61:A62"/>
    <mergeCell ref="B61:B62"/>
    <mergeCell ref="C61:C62"/>
    <mergeCell ref="D61:D62"/>
    <mergeCell ref="E61:E62"/>
    <mergeCell ref="T59:T60"/>
    <mergeCell ref="U59:U60"/>
    <mergeCell ref="V59:V60"/>
    <mergeCell ref="W59:W60"/>
    <mergeCell ref="X59:X60"/>
    <mergeCell ref="Y59:Y60"/>
    <mergeCell ref="M59:M60"/>
    <mergeCell ref="N59:N60"/>
    <mergeCell ref="O59:O60"/>
    <mergeCell ref="Q59:Q60"/>
    <mergeCell ref="R59:R60"/>
    <mergeCell ref="S59:S60"/>
    <mergeCell ref="G59:G60"/>
    <mergeCell ref="H59:H60"/>
    <mergeCell ref="I59:I60"/>
    <mergeCell ref="J59:J60"/>
    <mergeCell ref="K59:K60"/>
    <mergeCell ref="L59:L60"/>
    <mergeCell ref="U56:U57"/>
    <mergeCell ref="V56:V57"/>
    <mergeCell ref="W56:W57"/>
    <mergeCell ref="X56:X57"/>
    <mergeCell ref="A59:A60"/>
    <mergeCell ref="B59:B60"/>
    <mergeCell ref="C59:C60"/>
    <mergeCell ref="D59:D60"/>
    <mergeCell ref="E59:E60"/>
    <mergeCell ref="F59:F60"/>
    <mergeCell ref="L56:L57"/>
    <mergeCell ref="M56:M57"/>
    <mergeCell ref="N56:N57"/>
    <mergeCell ref="O56:O57"/>
    <mergeCell ref="Q56:Q57"/>
    <mergeCell ref="R56:R57"/>
    <mergeCell ref="F56:F57"/>
    <mergeCell ref="G56:G57"/>
    <mergeCell ref="H56:H57"/>
    <mergeCell ref="I56:I57"/>
    <mergeCell ref="J56:J57"/>
    <mergeCell ref="K56:K57"/>
    <mergeCell ref="Z52:Z53"/>
    <mergeCell ref="AA52:AA53"/>
    <mergeCell ref="AB52:AB53"/>
    <mergeCell ref="AC52:AC53"/>
    <mergeCell ref="AD52:AD53"/>
    <mergeCell ref="A56:A57"/>
    <mergeCell ref="B56:B57"/>
    <mergeCell ref="C56:C57"/>
    <mergeCell ref="D56:D57"/>
    <mergeCell ref="E56:E57"/>
    <mergeCell ref="T52:T53"/>
    <mergeCell ref="U52:U53"/>
    <mergeCell ref="V52:V53"/>
    <mergeCell ref="W52:W53"/>
    <mergeCell ref="X52:X53"/>
    <mergeCell ref="Y52:Y53"/>
    <mergeCell ref="M52:M53"/>
    <mergeCell ref="N52:N53"/>
    <mergeCell ref="O52:O53"/>
    <mergeCell ref="Q52:Q53"/>
    <mergeCell ref="R52:R53"/>
    <mergeCell ref="S52:S53"/>
    <mergeCell ref="G52:G53"/>
    <mergeCell ref="H52:H53"/>
    <mergeCell ref="I52:I53"/>
    <mergeCell ref="J52:J53"/>
    <mergeCell ref="K52:K53"/>
    <mergeCell ref="L52:L53"/>
    <mergeCell ref="A52:A53"/>
    <mergeCell ref="B52:B53"/>
    <mergeCell ref="C52:C53"/>
    <mergeCell ref="D52:D53"/>
    <mergeCell ref="E52:E53"/>
    <mergeCell ref="F52:F53"/>
    <mergeCell ref="Y45:Y46"/>
    <mergeCell ref="Z45:Z46"/>
    <mergeCell ref="AA45:AA46"/>
    <mergeCell ref="AB45:AB46"/>
    <mergeCell ref="AC45:AC46"/>
    <mergeCell ref="AD45:AD46"/>
    <mergeCell ref="S45:S46"/>
    <mergeCell ref="T45:T46"/>
    <mergeCell ref="U45:U46"/>
    <mergeCell ref="V45:V46"/>
    <mergeCell ref="W45:W46"/>
    <mergeCell ref="X45:X46"/>
    <mergeCell ref="L45:L46"/>
    <mergeCell ref="M45:M46"/>
    <mergeCell ref="N45:N46"/>
    <mergeCell ref="O45:O46"/>
    <mergeCell ref="Q45:Q46"/>
    <mergeCell ref="R45:R46"/>
    <mergeCell ref="AD42:AD44"/>
    <mergeCell ref="A45:A46"/>
    <mergeCell ref="B45:B46"/>
    <mergeCell ref="C45:C46"/>
    <mergeCell ref="D45:D46"/>
    <mergeCell ref="E45:E46"/>
    <mergeCell ref="F45:F46"/>
    <mergeCell ref="G45:G46"/>
    <mergeCell ref="H45:H46"/>
    <mergeCell ref="I45:I46"/>
    <mergeCell ref="N42:N44"/>
    <mergeCell ref="O42:O44"/>
    <mergeCell ref="T42:T44"/>
    <mergeCell ref="U42:U44"/>
    <mergeCell ref="V42:V44"/>
    <mergeCell ref="W42:W44"/>
    <mergeCell ref="Q42:Q44"/>
    <mergeCell ref="M42:M44"/>
    <mergeCell ref="L303:L304"/>
    <mergeCell ref="A42:A44"/>
    <mergeCell ref="B42:B44"/>
    <mergeCell ref="C42:C44"/>
    <mergeCell ref="D42:D44"/>
    <mergeCell ref="E42:E44"/>
    <mergeCell ref="F42:F44"/>
    <mergeCell ref="J45:J46"/>
    <mergeCell ref="K45:K46"/>
    <mergeCell ref="G42:G44"/>
    <mergeCell ref="H42:H44"/>
    <mergeCell ref="I42:I44"/>
    <mergeCell ref="J42:J44"/>
    <mergeCell ref="K42:K44"/>
    <mergeCell ref="L42:L44"/>
    <mergeCell ref="M303:M304"/>
    <mergeCell ref="N303:N304"/>
    <mergeCell ref="O303:O304"/>
    <mergeCell ref="Q303:Q304"/>
    <mergeCell ref="R303:R304"/>
    <mergeCell ref="V303:V304"/>
    <mergeCell ref="S303:S304"/>
    <mergeCell ref="T303:T304"/>
    <mergeCell ref="X303:X304"/>
    <mergeCell ref="Y303:Y304"/>
    <mergeCell ref="Z303:Z304"/>
    <mergeCell ref="AC42:AC44"/>
    <mergeCell ref="Z42:Z44"/>
    <mergeCell ref="AA42:AA44"/>
    <mergeCell ref="AB42:AB44"/>
    <mergeCell ref="X42:X44"/>
    <mergeCell ref="AB303:AB304"/>
    <mergeCell ref="Y42:Y44"/>
    <mergeCell ref="AD303:AD304"/>
    <mergeCell ref="A305:A306"/>
    <mergeCell ref="B305:B306"/>
    <mergeCell ref="C305:C306"/>
    <mergeCell ref="D305:D306"/>
    <mergeCell ref="E305:E306"/>
    <mergeCell ref="F305:F306"/>
    <mergeCell ref="U303:U304"/>
    <mergeCell ref="G305:G306"/>
    <mergeCell ref="W303:W304"/>
    <mergeCell ref="H305:H306"/>
    <mergeCell ref="I305:I306"/>
    <mergeCell ref="R42:R44"/>
    <mergeCell ref="S42:S44"/>
    <mergeCell ref="J305:J306"/>
    <mergeCell ref="K305:K306"/>
    <mergeCell ref="L305:L306"/>
    <mergeCell ref="M305:M306"/>
    <mergeCell ref="N305:N306"/>
    <mergeCell ref="O305:O306"/>
    <mergeCell ref="Q305:Q306"/>
    <mergeCell ref="R305:R306"/>
    <mergeCell ref="S305:S306"/>
    <mergeCell ref="T305:T306"/>
    <mergeCell ref="U305:U306"/>
    <mergeCell ref="V305:V306"/>
    <mergeCell ref="W305:W306"/>
    <mergeCell ref="X305:X306"/>
    <mergeCell ref="Y305:Y306"/>
    <mergeCell ref="Z305:Z306"/>
    <mergeCell ref="AA305:AA306"/>
    <mergeCell ref="AB305:AB306"/>
    <mergeCell ref="AC305:AC306"/>
    <mergeCell ref="AD305:AD306"/>
    <mergeCell ref="Y37:Y38"/>
    <mergeCell ref="Z37:Z38"/>
    <mergeCell ref="AA37:AA38"/>
    <mergeCell ref="AB37:AB38"/>
    <mergeCell ref="AC37:AC38"/>
    <mergeCell ref="AD37:AD38"/>
    <mergeCell ref="AA303:AA304"/>
    <mergeCell ref="AC303:AC304"/>
    <mergeCell ref="S37:S38"/>
    <mergeCell ref="T37:T38"/>
    <mergeCell ref="U37:U38"/>
    <mergeCell ref="V37:V38"/>
    <mergeCell ref="W37:W38"/>
    <mergeCell ref="X37:X38"/>
    <mergeCell ref="L37:L38"/>
    <mergeCell ref="M37:M38"/>
    <mergeCell ref="N37:N38"/>
    <mergeCell ref="O37:O38"/>
    <mergeCell ref="Q37:Q38"/>
    <mergeCell ref="R37:R38"/>
    <mergeCell ref="F37:F38"/>
    <mergeCell ref="G37:G38"/>
    <mergeCell ref="H37:H38"/>
    <mergeCell ref="I37:I38"/>
    <mergeCell ref="J37:J38"/>
    <mergeCell ref="K37:K38"/>
    <mergeCell ref="Z34:Z35"/>
    <mergeCell ref="AA34:AA35"/>
    <mergeCell ref="AB34:AB35"/>
    <mergeCell ref="AC34:AC35"/>
    <mergeCell ref="AD34:AD35"/>
    <mergeCell ref="A37:A38"/>
    <mergeCell ref="B37:B38"/>
    <mergeCell ref="C37:C38"/>
    <mergeCell ref="D37:D38"/>
    <mergeCell ref="E37:E38"/>
    <mergeCell ref="T34:T35"/>
    <mergeCell ref="U34:U35"/>
    <mergeCell ref="V34:V35"/>
    <mergeCell ref="W34:W35"/>
    <mergeCell ref="X34:X35"/>
    <mergeCell ref="Y34:Y35"/>
    <mergeCell ref="M34:M35"/>
    <mergeCell ref="N34:N35"/>
    <mergeCell ref="O34:O35"/>
    <mergeCell ref="Q34:Q35"/>
    <mergeCell ref="R34:R35"/>
    <mergeCell ref="S34:S35"/>
    <mergeCell ref="G34:G35"/>
    <mergeCell ref="H34:H35"/>
    <mergeCell ref="I34:I35"/>
    <mergeCell ref="J34:J35"/>
    <mergeCell ref="K34:K35"/>
    <mergeCell ref="L34:L35"/>
    <mergeCell ref="A34:A35"/>
    <mergeCell ref="B34:B35"/>
    <mergeCell ref="C34:C35"/>
    <mergeCell ref="D34:D35"/>
    <mergeCell ref="E34:E35"/>
    <mergeCell ref="F34:F35"/>
    <mergeCell ref="Y32:Y33"/>
    <mergeCell ref="Z32:Z33"/>
    <mergeCell ref="AA32:AA33"/>
    <mergeCell ref="AB32:AB33"/>
    <mergeCell ref="AC32:AC33"/>
    <mergeCell ref="AD32:AD33"/>
    <mergeCell ref="S32:S33"/>
    <mergeCell ref="T32:T33"/>
    <mergeCell ref="U32:U33"/>
    <mergeCell ref="V32:V33"/>
    <mergeCell ref="W32:W33"/>
    <mergeCell ref="X32:X33"/>
    <mergeCell ref="L32:L33"/>
    <mergeCell ref="M32:M33"/>
    <mergeCell ref="N32:N33"/>
    <mergeCell ref="O32:O33"/>
    <mergeCell ref="Q32:Q33"/>
    <mergeCell ref="R32:R33"/>
    <mergeCell ref="F32:F33"/>
    <mergeCell ref="G32:G33"/>
    <mergeCell ref="H32:H33"/>
    <mergeCell ref="I32:I33"/>
    <mergeCell ref="J32:J33"/>
    <mergeCell ref="K32:K33"/>
    <mergeCell ref="Z29:Z30"/>
    <mergeCell ref="AA29:AA30"/>
    <mergeCell ref="AB29:AB30"/>
    <mergeCell ref="AC29:AC30"/>
    <mergeCell ref="AD29:AD30"/>
    <mergeCell ref="A32:A33"/>
    <mergeCell ref="B32:B33"/>
    <mergeCell ref="C32:C33"/>
    <mergeCell ref="D32:D33"/>
    <mergeCell ref="E32:E33"/>
    <mergeCell ref="T29:T30"/>
    <mergeCell ref="U29:U30"/>
    <mergeCell ref="V29:V30"/>
    <mergeCell ref="W29:W30"/>
    <mergeCell ref="X29:X30"/>
    <mergeCell ref="Y29:Y30"/>
    <mergeCell ref="M29:M30"/>
    <mergeCell ref="N29:N30"/>
    <mergeCell ref="O29:O30"/>
    <mergeCell ref="Q29:Q30"/>
    <mergeCell ref="R29:R30"/>
    <mergeCell ref="S29:S30"/>
    <mergeCell ref="G29:G30"/>
    <mergeCell ref="H29:H30"/>
    <mergeCell ref="I29:I30"/>
    <mergeCell ref="J29:J30"/>
    <mergeCell ref="K29:K30"/>
    <mergeCell ref="L29:L30"/>
    <mergeCell ref="A29:A30"/>
    <mergeCell ref="B29:B30"/>
    <mergeCell ref="C29:C30"/>
    <mergeCell ref="D29:D30"/>
    <mergeCell ref="E29:E30"/>
    <mergeCell ref="F29:F30"/>
    <mergeCell ref="V1:AA1"/>
    <mergeCell ref="V2:AA2"/>
    <mergeCell ref="A4:AA4"/>
    <mergeCell ref="A5:AA5"/>
    <mergeCell ref="A6:AA6"/>
    <mergeCell ref="A17:A18"/>
    <mergeCell ref="B17:B18"/>
    <mergeCell ref="C17:C18"/>
    <mergeCell ref="D17:D18"/>
    <mergeCell ref="E17:E18"/>
    <mergeCell ref="F17:F18"/>
    <mergeCell ref="G17:G18"/>
    <mergeCell ref="H17:H18"/>
    <mergeCell ref="I17:I18"/>
    <mergeCell ref="J17:J18"/>
    <mergeCell ref="K17:K18"/>
    <mergeCell ref="L17:L18"/>
    <mergeCell ref="M17:M18"/>
    <mergeCell ref="N17:N18"/>
    <mergeCell ref="O17:O18"/>
    <mergeCell ref="Q17:Q18"/>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24:A25"/>
    <mergeCell ref="B24:B25"/>
    <mergeCell ref="C24:C25"/>
    <mergeCell ref="D24:D25"/>
    <mergeCell ref="E24:E25"/>
    <mergeCell ref="F24:F25"/>
    <mergeCell ref="G24:G25"/>
    <mergeCell ref="H24:H25"/>
    <mergeCell ref="I24:I25"/>
    <mergeCell ref="J24:J25"/>
    <mergeCell ref="K24:K25"/>
    <mergeCell ref="L24:L25"/>
    <mergeCell ref="X24:X25"/>
    <mergeCell ref="Y24:Y25"/>
    <mergeCell ref="M24:M25"/>
    <mergeCell ref="N24:N25"/>
    <mergeCell ref="O24:O25"/>
    <mergeCell ref="Q24:Q25"/>
    <mergeCell ref="R24:R25"/>
    <mergeCell ref="S24:S25"/>
    <mergeCell ref="B341:D341"/>
    <mergeCell ref="Z24:Z25"/>
    <mergeCell ref="AA24:AA25"/>
    <mergeCell ref="AB24:AB25"/>
    <mergeCell ref="AC24:AC25"/>
    <mergeCell ref="AD24:AD25"/>
    <mergeCell ref="T24:T25"/>
    <mergeCell ref="U24:U25"/>
    <mergeCell ref="V24:V25"/>
    <mergeCell ref="W24:W25"/>
    <mergeCell ref="IK56:IK57"/>
    <mergeCell ref="IL56:IL57"/>
    <mergeCell ref="IM56:IM57"/>
    <mergeCell ref="IN56:IN57"/>
    <mergeCell ref="IO56:IO57"/>
    <mergeCell ref="IP56:IP57"/>
    <mergeCell ref="IQ56:IQ57"/>
    <mergeCell ref="IR56:IR57"/>
    <mergeCell ref="IS56:IS57"/>
    <mergeCell ref="IT56:IT57"/>
    <mergeCell ref="IU56:IU57"/>
    <mergeCell ref="IV56:IV57"/>
  </mergeCells>
  <hyperlinks>
    <hyperlink ref="B270" r:id="rId1" display="http://www.ueb.edu.vn/Sub/13/Uploads/file/diepmtcn@gmail.com/2010/12/06/47, 57, 63_%C4%90%E1%BA%B6C T%E1%BA%A2 M%C3%94N H%E1%BB%8CC T%C3%80I CH%C3%8DNH QU%E1%BB%90C T%E1%BA%BE.doc"/>
    <hyperlink ref="B269" r:id="rId2" display="http://www.ueb.edu.vn/Sub/13/Uploads/file/diepmtcn@gmail.com/2010/12/06/47, 57, 63_%C4%90%E1%BA%B6C T%E1%BA%A2 M%C3%94N H%E1%BB%8CC T%C3%80I CH%C3%8DNH QU%E1%BB%90C T%E1%BA%BE.doc"/>
    <hyperlink ref="B282" r:id="rId3" display="http://www.ueb.edu.vn/Sub/13/Uploads/file/diepmtcn@gmail.com/2010/12/06/45_%C4%90%E1%BA%B6C T%E1%BA%A2 M%C3%94N H%E1%BB%8CC TH%C6%AF%C6%A0NG M%E1%BA%A0I QU%E1%BB%90C T%E1%BA%BE.doc"/>
    <hyperlink ref="B268" r:id="rId4" display="http://www.ueb.edu.vn/Sub/13/Uploads/file/diepmtcn@gmail.com/2010/12/06/47, 57, 63_%C4%90%E1%BA%B6C T%E1%BA%A2 M%C3%94N H%E1%BB%8CC T%C3%80I CH%C3%8DNH QU%E1%BB%90C T%E1%BA%BE.doc"/>
    <hyperlink ref="B173" r:id="rId5" display="http://www.ueb.edu.vn/Sub/13/Uploads/file/diepmtcn@gmail.com/2010/12/06/46, 54, 64_%C4%90%E1%BA%B6C T%E1%BA%A2 M%C3%94N H%E1%BB%8CC %C4%90%E1%BA%A6U T%C6%AF QU%E1%BB%90C T%E1%BA%BE.doc"/>
    <hyperlink ref="B260" r:id="rId6" display="http://www.ueb.edu.vn/Sub/13/Uploads/file/diepmtcn@gmail.com/2010/12/06/58_%C4%90%E1%BA%B6C T%E1%BA%A2 M%C3%94N H%E1%BB%8CC QU%E1%BA%A2N TR%E1%BB%8A T%C3%80I CH%C3%8DNH QU%E1%BB%90C T%E1%BA%BE.doc"/>
    <hyperlink ref="B140" r:id="rId7" display="http://www.ueb.edu.vn/Sub/13/Uploads/file/diepmtcn@gmail.com/2010/12/06/51_%C4%90%E1%BA%B6C T%E1%BA%A2 M%C3%94N H%E1%BB%8CC MARKETING QU%E1%BB%90C T%E1%BA%BE.doc"/>
    <hyperlink ref="B172" r:id="rId8" display="http://www.ueb.edu.vn/Sub/13/Uploads/file/diepmtcn@gmail.com/2010/12/06/46, 54, 64_%C4%90%E1%BA%B6C T%E1%BA%A2 M%C3%94N H%E1%BB%8CC %C4%90%E1%BA%A6U T%C6%AF QU%E1%BB%90C T%E1%BA%BE.doc"/>
    <hyperlink ref="X247" r:id="rId9" display="cuongdx@vnu.edu.vn"/>
    <hyperlink ref="X305" r:id="rId10" display="cuongdx@vnu.edu.vn"/>
    <hyperlink ref="X306" r:id="rId11" display="cuongdx@vnu.edu.vn"/>
    <hyperlink ref="X20" r:id="rId12" display="thiennx@vnu.edu.vn"/>
    <hyperlink ref="X21" r:id="rId13" display="thiennx@vnu.edu.vn"/>
    <hyperlink ref="X28" r:id="rId14" display="lanhuongviames@yahoo.com"/>
    <hyperlink ref="X60" r:id="rId15" display="thiennx@vnu.edu.vn"/>
    <hyperlink ref="X59" r:id="rId16" display="thiennx@vnu.edu.vn"/>
    <hyperlink ref="X82" r:id="rId17" display="kimchidkt@ygmail.com"/>
    <hyperlink ref="X84" r:id="rId18" display="aothuhoai@gmai"/>
    <hyperlink ref="X85" r:id="rId19" display="aothuhoai@gmai"/>
    <hyperlink ref="X242" r:id="rId20" display="tienph@vnu.edu.vn"/>
    <hyperlink ref="X240" r:id="rId21" display="tienph@vnu.edu.vn"/>
    <hyperlink ref="X241" r:id="rId22" display="tienph@vnu.edu.vn"/>
    <hyperlink ref="X243" r:id="rId23" display="tienph@vnu.edu.vn"/>
    <hyperlink ref="X255" r:id="rId24" display="khutuyetmai@yahoo.com"/>
    <hyperlink ref="X258" r:id="rId25" display="hantv@vnu.edu.vn"/>
    <hyperlink ref="X260" r:id="rId26" display="tranvietdung0377@yahoo.com"/>
    <hyperlink ref="X254" r:id="rId27" display="khutuyetmai@yahoo.com"/>
    <hyperlink ref="X259" r:id="rId28" display="hantv@vnu.edu.vn"/>
    <hyperlink ref="X262" r:id="rId29" display="nhungnc@yahoo.com&#10;"/>
    <hyperlink ref="X270" r:id="rId30" display="tranvietdung0377@yahoo.com"/>
    <hyperlink ref="X271" r:id="rId31" display="tranvietdung0377@yahoo.com"/>
    <hyperlink ref="X272" r:id="rId32" display="tranvietdung0377@yahoo.com"/>
    <hyperlink ref="X281" r:id="rId33" display="huongvt@vnu.edu.vnthuna@vnu.edu.vn"/>
    <hyperlink ref="X282" r:id="rId34" display="huongvt@vnu.edu.vnthuna@vnu.edu.vn"/>
    <hyperlink ref="X261" r:id="rId35" display="nhungnc@yahoo.com&#10;"/>
    <hyperlink ref="X294" r:id="rId36" display="phithulan@yahoo.com"/>
    <hyperlink ref="X338" r:id="rId37" display="lovelybi_1985@yahoo.com"/>
    <hyperlink ref="X91" r:id="rId38" display="khanhtd@vnu.edu.vn"/>
    <hyperlink ref="X94" r:id="rId39" display="hoangkhaclich@gmail.com"/>
    <hyperlink ref="X96" r:id="rId40" display="phimanhhong@gmail.com"/>
    <hyperlink ref="X97" r:id="rId41" display="thanhvunu@fpt.edu.vn"/>
    <hyperlink ref="X99" r:id="rId42" display="phamquangvinhdhq@yahoo.com"/>
    <hyperlink ref="X101" r:id="rId43" display="khanhtd@vnu.edu.vn"/>
    <hyperlink ref="X104" r:id="rId44" display="quynhanhhp@gmail.com"/>
    <hyperlink ref="X105" r:id="rId45" display="chienktpt72@gmail.com"/>
    <hyperlink ref="X106" r:id="rId46" display="hoangkhaclich@gmail.com"/>
    <hyperlink ref="X107" r:id="rId47" display="congphanthe@gmail.com"/>
    <hyperlink ref="X108" r:id="rId48" display="phanchinhkhql@yahoo.com"/>
    <hyperlink ref="X110" r:id="rId49" display="phanchinhkhql@yahoo.com"/>
    <hyperlink ref="X112" r:id="rId50" display="congphanthe@gmail.com"/>
    <hyperlink ref="X128" r:id="rId51" display="chinhktct@gmail.com"/>
    <hyperlink ref="X166" r:id="rId52" display="viethuyenbaby@yahoo.com.vn"/>
    <hyperlink ref="X167" r:id="rId53" display="viethuyenbaby@yahoo.com.vn"/>
    <hyperlink ref="X213" r:id="rId54" display="datluuquoc@gmail.com"/>
    <hyperlink ref="X215" r:id="rId55" display="lanhuongviames@yahoo.com&#10;"/>
    <hyperlink ref="X218" r:id="rId56" display="lanhuongviames@yahoo.com&#10;"/>
    <hyperlink ref="X219" r:id="rId57" display="datluuquoc@gmail.com"/>
    <hyperlink ref="X222" r:id="rId58" display="vinhha78@gmail.com"/>
    <hyperlink ref="X224" r:id="rId59" display="vinhha78@gmail.com"/>
    <hyperlink ref="X226" r:id="rId60" display="thanhmpa@gmail.com"/>
    <hyperlink ref="X207" r:id="rId61" display="son.nguyen1202@gmail.com"/>
    <hyperlink ref="X102" r:id="rId62" display="khanhtd@vnu.edu.vn"/>
    <hyperlink ref="X186" r:id="rId63" display="phamduyenthao@gmail.com"/>
    <hyperlink ref="X187" r:id="rId64" display="phamduyenthao@gmail.com"/>
  </hyperlinks>
  <printOptions/>
  <pageMargins left="0" right="0" top="0.35" bottom="0.25" header="0.5" footer="0"/>
  <pageSetup horizontalDpi="600" verticalDpi="600" orientation="landscape" scale="64" r:id="rId66"/>
  <headerFooter alignWithMargins="0">
    <oddFooter>&amp;CPage &amp;P of &amp;N</oddFooter>
  </headerFooter>
  <rowBreaks count="3" manualBreakCount="3">
    <brk id="241" max="22" man="1"/>
    <brk id="286" max="22" man="1"/>
    <brk id="319" max="22" man="1"/>
  </rowBreaks>
  <drawing r:id="rId6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andongnhi</cp:lastModifiedBy>
  <cp:lastPrinted>2014-08-27T03:32:19Z</cp:lastPrinted>
  <dcterms:created xsi:type="dcterms:W3CDTF">1996-10-14T23:33:28Z</dcterms:created>
  <dcterms:modified xsi:type="dcterms:W3CDTF">2014-08-27T03:37:12Z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