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Nhóm 12 Chiều 4,6" sheetId="1" r:id="rId1"/>
  </sheets>
  <definedNames>
    <definedName name="_xlnm.Print_Titles" localSheetId="0">'Nhóm 12 Chiều 4,6'!$24:$24</definedName>
  </definedNames>
  <calcPr fullCalcOnLoad="1"/>
</workbook>
</file>

<file path=xl/sharedStrings.xml><?xml version="1.0" encoding="utf-8"?>
<sst xmlns="http://schemas.openxmlformats.org/spreadsheetml/2006/main" count="104" uniqueCount="66">
  <si>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</si>
  <si>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</si>
  <si>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</si>
  <si>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</si>
  <si>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</si>
  <si>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</si>
  <si>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</si>
  <si>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</si>
  <si>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</si>
  <si>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</si>
  <si>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</si>
  <si>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</si>
  <si>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</si>
  <si>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</si>
  <si>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</si>
  <si>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</si>
  <si>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</si>
  <si>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</si>
  <si>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</si>
  <si>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</si>
  <si>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</si>
  <si>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</si>
  <si>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</si>
  <si>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</si>
  <si>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</si>
  <si>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</si>
  <si>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</si>
  <si>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</si>
  <si>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</si>
  <si>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</si>
  <si>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Thu Trang</t>
  </si>
  <si>
    <t>Học phần: Tin học cơ sở 2 INT1004 6</t>
  </si>
  <si>
    <t>QH-2016-E TCNH</t>
  </si>
  <si>
    <t>Phạm Thị Bích Ngọc</t>
  </si>
  <si>
    <t>Lý Thị Nhàn</t>
  </si>
  <si>
    <t>Hồ Thiên Nhi</t>
  </si>
  <si>
    <t>Nguyễn Hồng Nhung</t>
  </si>
  <si>
    <t>Trần Minh Thanh</t>
  </si>
  <si>
    <t>Phan Thị Phương Thảo</t>
  </si>
  <si>
    <t>Vũ Thị Thảo</t>
  </si>
  <si>
    <t>Nguyễn Thị Hồng Thắm</t>
  </si>
  <si>
    <t>Ngô Thị Thu Trà</t>
  </si>
  <si>
    <t>Nông Khánh Trang</t>
  </si>
  <si>
    <t>Lại Nguyễn Quỳnh Trang</t>
  </si>
  <si>
    <t>Đặng Thị Trang</t>
  </si>
  <si>
    <t>Lã Thu Trang</t>
  </si>
  <si>
    <t>Đỗ Ngọc Tuấn</t>
  </si>
  <si>
    <t>Nguyễn Huy Tùng</t>
  </si>
  <si>
    <t>Lại Thanh Tùng</t>
  </si>
  <si>
    <t>Đinh Thị Út</t>
  </si>
  <si>
    <t>Nguyễn Thị Xuân</t>
  </si>
  <si>
    <t>Trần Hải Yến</t>
  </si>
  <si>
    <t>Nguyễn Hải Anh</t>
  </si>
  <si>
    <t>Nguyễn Tuấn Đạt</t>
  </si>
  <si>
    <t>Lê Thị Thu Hà</t>
  </si>
  <si>
    <t>Nguyễn Thị Hạnh</t>
  </si>
  <si>
    <t>Hồ Huy Hiếu</t>
  </si>
  <si>
    <t>Nguyễn Thị Thu Hoài</t>
  </si>
  <si>
    <t>Nguyễn Thị Thu Hương</t>
  </si>
  <si>
    <t>Lê Phương Thảo</t>
  </si>
  <si>
    <t>Nguyễn Thanh Thiện</t>
  </si>
  <si>
    <t>Nguyễn Thị Thúy</t>
  </si>
  <si>
    <t>Nguyễn Thanh Tùng</t>
  </si>
  <si>
    <t>Lương Quốc Sang</t>
  </si>
  <si>
    <t>Đỗ Thị Hà</t>
  </si>
  <si>
    <t>Lê Văn Sơn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</si>
</sst>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6">
      <selection activeCell="E62" sqref="E6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16051636</v>
      </c>
      <c r="C25" s="58" t="s">
        <v>33</v>
      </c>
      <c r="D25" s="59">
        <v>35937</v>
      </c>
      <c r="E25" s="58" t="s">
        <v>32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16051645</v>
      </c>
      <c r="C26" s="58" t="s">
        <v>34</v>
      </c>
      <c r="D26" s="59">
        <v>36016</v>
      </c>
      <c r="E26" s="58" t="s">
        <v>32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16051649</v>
      </c>
      <c r="C27" s="58" t="s">
        <v>35</v>
      </c>
      <c r="D27" s="59">
        <v>36029</v>
      </c>
      <c r="E27" s="58" t="s">
        <v>32</v>
      </c>
      <c r="F27" s="15"/>
      <c r="G27" s="16"/>
      <c r="H27" s="16"/>
      <c r="I27" s="16"/>
      <c r="J27" s="16"/>
      <c r="K27" s="17" t="e">
        <f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16051650</v>
      </c>
      <c r="C28" s="58" t="s">
        <v>36</v>
      </c>
      <c r="D28" s="59">
        <v>35947</v>
      </c>
      <c r="E28" s="58" t="s">
        <v>32</v>
      </c>
      <c r="F28" s="15"/>
      <c r="G28" s="16"/>
      <c r="H28" s="16"/>
      <c r="I28" s="16"/>
      <c r="J28" s="16"/>
      <c r="K28" s="17" t="e">
        <f>ROUND(($D$17*F28+$D$18*G28+$D$19*H28+$D$20*I28+$D$21*J28)/$D$22,1)</f>
        <v>#DIV/0!</v>
      </c>
      <c r="L28" s="18"/>
    </row>
    <row r="29" spans="1:12" s="19" customFormat="1" ht="21.75" customHeight="1">
      <c r="A29" s="57">
        <v>5</v>
      </c>
      <c r="B29" s="58">
        <v>16051665</v>
      </c>
      <c r="C29" s="58" t="s">
        <v>37</v>
      </c>
      <c r="D29" s="59">
        <v>35845</v>
      </c>
      <c r="E29" s="58" t="s">
        <v>32</v>
      </c>
      <c r="F29" s="15"/>
      <c r="G29" s="16"/>
      <c r="H29" s="16"/>
      <c r="I29" s="16"/>
      <c r="J29" s="16"/>
      <c r="K29" s="17" t="e">
        <f>ROUND(($D$17*F29+$D$18*G29+$D$19*H29+$D$20*I29+$D$21*J29)/$D$22,1)</f>
        <v>#DIV/0!</v>
      </c>
      <c r="L29" s="18"/>
    </row>
    <row r="30" spans="1:12" s="19" customFormat="1" ht="21.75" customHeight="1">
      <c r="A30" s="57">
        <v>6</v>
      </c>
      <c r="B30" s="58">
        <v>16051674</v>
      </c>
      <c r="C30" s="58" t="s">
        <v>38</v>
      </c>
      <c r="D30" s="59">
        <v>35870</v>
      </c>
      <c r="E30" s="58" t="s">
        <v>32</v>
      </c>
      <c r="F30" s="15"/>
      <c r="G30" s="16"/>
      <c r="H30" s="16"/>
      <c r="I30" s="16"/>
      <c r="J30" s="16"/>
      <c r="K30" s="17" t="e">
        <f>ROUND(($D$17*F30+$D$18*G30+$D$19*H30+$D$20*I30+$D$21*J30)/$D$22,1)</f>
        <v>#DIV/0!</v>
      </c>
      <c r="L30" s="18"/>
    </row>
    <row r="31" spans="1:12" s="19" customFormat="1" ht="21.75" customHeight="1">
      <c r="A31" s="57">
        <v>7</v>
      </c>
      <c r="B31" s="58">
        <v>16051675</v>
      </c>
      <c r="C31" s="58" t="s">
        <v>39</v>
      </c>
      <c r="D31" s="59">
        <v>35837</v>
      </c>
      <c r="E31" s="58" t="s">
        <v>32</v>
      </c>
      <c r="F31" s="15"/>
      <c r="G31" s="16"/>
      <c r="H31" s="16"/>
      <c r="I31" s="16"/>
      <c r="J31" s="16"/>
      <c r="K31" s="17" t="e">
        <f>ROUND(($D$17*F31+$D$18*G31+$D$19*H31+$D$20*I31+$D$21*J31)/$D$22,1)</f>
        <v>#DIV/0!</v>
      </c>
      <c r="L31" s="18"/>
    </row>
    <row r="32" spans="1:12" s="19" customFormat="1" ht="21.75" customHeight="1">
      <c r="A32" s="57">
        <v>8</v>
      </c>
      <c r="B32" s="58">
        <v>16051676</v>
      </c>
      <c r="C32" s="58" t="s">
        <v>40</v>
      </c>
      <c r="D32" s="59">
        <v>35881</v>
      </c>
      <c r="E32" s="58" t="s">
        <v>32</v>
      </c>
      <c r="F32" s="15"/>
      <c r="G32" s="16"/>
      <c r="H32" s="16"/>
      <c r="I32" s="16"/>
      <c r="J32" s="16"/>
      <c r="K32" s="17" t="e">
        <f>ROUND(($D$17*F32+$D$18*G32+$D$19*H32+$D$20*I32+$D$21*J32)/$D$22,1)</f>
        <v>#DIV/0!</v>
      </c>
      <c r="L32" s="18"/>
    </row>
    <row r="33" spans="1:12" s="19" customFormat="1" ht="21.75" customHeight="1">
      <c r="A33" s="57">
        <v>9</v>
      </c>
      <c r="B33" s="58">
        <v>16051686</v>
      </c>
      <c r="C33" s="58" t="s">
        <v>41</v>
      </c>
      <c r="D33" s="59">
        <v>36096</v>
      </c>
      <c r="E33" s="58" t="s">
        <v>32</v>
      </c>
      <c r="F33" s="15"/>
      <c r="G33" s="16"/>
      <c r="H33" s="16"/>
      <c r="I33" s="16"/>
      <c r="J33" s="16"/>
      <c r="K33" s="17" t="e">
        <f>ROUND(($D$17*F33+$D$18*G33+$D$19*H33+$D$20*I33+$D$21*J33)/$D$22,1)</f>
        <v>#DIV/0!</v>
      </c>
      <c r="L33" s="18"/>
    </row>
    <row r="34" spans="1:12" s="19" customFormat="1" ht="21.75" customHeight="1">
      <c r="A34" s="57">
        <v>10</v>
      </c>
      <c r="B34" s="58">
        <v>16051690</v>
      </c>
      <c r="C34" s="58" t="s">
        <v>42</v>
      </c>
      <c r="D34" s="59">
        <v>36026</v>
      </c>
      <c r="E34" s="58" t="s">
        <v>32</v>
      </c>
      <c r="F34" s="15"/>
      <c r="G34" s="16"/>
      <c r="H34" s="16"/>
      <c r="I34" s="16"/>
      <c r="J34" s="16"/>
      <c r="K34" s="17" t="e">
        <f>ROUND(($D$17*F34+$D$18*G34+$D$19*H34+$D$20*I34+$D$21*J34)/$D$22,1)</f>
        <v>#DIV/0!</v>
      </c>
      <c r="L34" s="18"/>
    </row>
    <row r="35" spans="1:12" s="19" customFormat="1" ht="21.75" customHeight="1">
      <c r="A35" s="57">
        <v>11</v>
      </c>
      <c r="B35" s="58">
        <v>16051693</v>
      </c>
      <c r="C35" s="58" t="s">
        <v>43</v>
      </c>
      <c r="D35" s="59">
        <v>36103</v>
      </c>
      <c r="E35" s="58" t="s">
        <v>32</v>
      </c>
      <c r="F35" s="15"/>
      <c r="G35" s="16"/>
      <c r="H35" s="16"/>
      <c r="I35" s="16"/>
      <c r="J35" s="16"/>
      <c r="K35" s="17" t="e">
        <f>ROUND(($D$17*F35+$D$18*G35+$D$19*H35+$D$20*I35+$D$21*J35)/$D$22,1)</f>
        <v>#DIV/0!</v>
      </c>
      <c r="L35" s="18"/>
    </row>
    <row r="36" spans="1:12" s="19" customFormat="1" ht="21.75" customHeight="1">
      <c r="A36" s="57">
        <v>12</v>
      </c>
      <c r="B36" s="58">
        <v>16051696</v>
      </c>
      <c r="C36" s="58" t="s">
        <v>44</v>
      </c>
      <c r="D36" s="59">
        <v>36127</v>
      </c>
      <c r="E36" s="58" t="s">
        <v>32</v>
      </c>
      <c r="F36" s="15"/>
      <c r="G36" s="16"/>
      <c r="H36" s="16"/>
      <c r="I36" s="16"/>
      <c r="J36" s="16"/>
      <c r="K36" s="17" t="e">
        <f>ROUND(($D$17*F36+$D$18*G36+$D$19*H36+$D$20*I36+$D$21*J36)/$D$22,1)</f>
        <v>#DIV/0!</v>
      </c>
      <c r="L36" s="18"/>
    </row>
    <row r="37" spans="1:12" s="19" customFormat="1" ht="21.75" customHeight="1">
      <c r="A37" s="57">
        <v>13</v>
      </c>
      <c r="B37" s="58">
        <v>16051697</v>
      </c>
      <c r="C37" s="58" t="s">
        <v>45</v>
      </c>
      <c r="D37" s="59">
        <v>35851</v>
      </c>
      <c r="E37" s="58" t="s">
        <v>32</v>
      </c>
      <c r="F37" s="15"/>
      <c r="G37" s="16"/>
      <c r="H37" s="16"/>
      <c r="I37" s="16"/>
      <c r="J37" s="16"/>
      <c r="K37" s="17" t="e">
        <f>ROUND(($D$17*F37+$D$18*G37+$D$19*H37+$D$20*I37+$D$21*J37)/$D$22,1)</f>
        <v>#DIV/0!</v>
      </c>
      <c r="L37" s="18"/>
    </row>
    <row r="38" spans="1:12" s="19" customFormat="1" ht="21.75" customHeight="1">
      <c r="A38" s="57">
        <v>14</v>
      </c>
      <c r="B38" s="58">
        <v>16051700</v>
      </c>
      <c r="C38" s="58" t="s">
        <v>30</v>
      </c>
      <c r="D38" s="59">
        <v>36046</v>
      </c>
      <c r="E38" s="58" t="s">
        <v>32</v>
      </c>
      <c r="F38" s="15"/>
      <c r="G38" s="16"/>
      <c r="H38" s="16"/>
      <c r="I38" s="16"/>
      <c r="J38" s="16"/>
      <c r="K38" s="17" t="e">
        <f>ROUND(($D$17*F38+$D$18*G38+$D$19*H38+$D$20*I38+$D$21*J38)/$D$22,1)</f>
        <v>#DIV/0!</v>
      </c>
      <c r="L38" s="18"/>
    </row>
    <row r="39" spans="1:12" s="19" customFormat="1" ht="21.75" customHeight="1">
      <c r="A39" s="57">
        <v>15</v>
      </c>
      <c r="B39" s="58">
        <v>16051708</v>
      </c>
      <c r="C39" s="58" t="s">
        <v>46</v>
      </c>
      <c r="D39" s="59">
        <v>35823</v>
      </c>
      <c r="E39" s="58" t="s">
        <v>32</v>
      </c>
      <c r="F39" s="15"/>
      <c r="G39" s="16"/>
      <c r="H39" s="16"/>
      <c r="I39" s="16"/>
      <c r="J39" s="16"/>
      <c r="K39" s="17" t="e">
        <f>ROUND(($D$17*F39+$D$18*G39+$D$19*H39+$D$20*I39+$D$21*J39)/$D$22,1)</f>
        <v>#DIV/0!</v>
      </c>
      <c r="L39" s="18"/>
    </row>
    <row r="40" spans="1:12" s="19" customFormat="1" ht="21.75" customHeight="1">
      <c r="A40" s="57">
        <v>16</v>
      </c>
      <c r="B40" s="58">
        <v>16051710</v>
      </c>
      <c r="C40" s="58" t="s">
        <v>47</v>
      </c>
      <c r="D40" s="59">
        <v>35885</v>
      </c>
      <c r="E40" s="58" t="s">
        <v>32</v>
      </c>
      <c r="F40" s="15"/>
      <c r="G40" s="16"/>
      <c r="H40" s="16"/>
      <c r="I40" s="16"/>
      <c r="J40" s="16"/>
      <c r="K40" s="17" t="e">
        <f>ROUND(($D$17*F40+$D$18*G40+$D$19*H40+$D$20*I40+$D$21*J40)/$D$22,1)</f>
        <v>#DIV/0!</v>
      </c>
      <c r="L40" s="18"/>
    </row>
    <row r="41" spans="1:12" s="19" customFormat="1" ht="21.75" customHeight="1">
      <c r="A41" s="57">
        <v>17</v>
      </c>
      <c r="B41" s="58">
        <v>16051711</v>
      </c>
      <c r="C41" s="58" t="s">
        <v>48</v>
      </c>
      <c r="D41" s="59">
        <v>36012</v>
      </c>
      <c r="E41" s="58" t="s">
        <v>32</v>
      </c>
      <c r="F41" s="15"/>
      <c r="G41" s="16"/>
      <c r="H41" s="16"/>
      <c r="I41" s="16"/>
      <c r="J41" s="16"/>
      <c r="K41" s="17" t="e">
        <f>ROUND(($D$17*F41+$D$18*G41+$D$19*H41+$D$20*I41+$D$21*J41)/$D$22,1)</f>
        <v>#DIV/0!</v>
      </c>
      <c r="L41" s="18"/>
    </row>
    <row r="42" spans="1:12" s="19" customFormat="1" ht="21.75" customHeight="1">
      <c r="A42" s="57">
        <v>18</v>
      </c>
      <c r="B42" s="58">
        <v>16051714</v>
      </c>
      <c r="C42" s="58" t="s">
        <v>49</v>
      </c>
      <c r="D42" s="59">
        <v>35982</v>
      </c>
      <c r="E42" s="58" t="s">
        <v>32</v>
      </c>
      <c r="F42" s="15"/>
      <c r="G42" s="16"/>
      <c r="H42" s="16"/>
      <c r="I42" s="16"/>
      <c r="J42" s="16"/>
      <c r="K42" s="17" t="e">
        <f>ROUND(($D$17*F42+$D$18*G42+$D$19*H42+$D$20*I42+$D$21*J42)/$D$22,1)</f>
        <v>#DIV/0!</v>
      </c>
      <c r="L42" s="18"/>
    </row>
    <row r="43" spans="1:12" s="19" customFormat="1" ht="21.75" customHeight="1">
      <c r="A43" s="57">
        <v>19</v>
      </c>
      <c r="B43" s="58">
        <v>16051717</v>
      </c>
      <c r="C43" s="58" t="s">
        <v>50</v>
      </c>
      <c r="D43" s="59">
        <v>35858</v>
      </c>
      <c r="E43" s="58" t="s">
        <v>32</v>
      </c>
      <c r="F43" s="15"/>
      <c r="G43" s="16"/>
      <c r="H43" s="16"/>
      <c r="I43" s="16"/>
      <c r="J43" s="16"/>
      <c r="K43" s="17" t="e">
        <f>ROUND(($D$17*F43+$D$18*G43+$D$19*H43+$D$20*I43+$D$21*J43)/$D$22,1)</f>
        <v>#DIV/0!</v>
      </c>
      <c r="L43" s="18"/>
    </row>
    <row r="44" spans="1:12" s="19" customFormat="1" ht="21.75" customHeight="1">
      <c r="A44" s="57">
        <v>20</v>
      </c>
      <c r="B44" s="58">
        <v>16051718</v>
      </c>
      <c r="C44" s="58" t="s">
        <v>51</v>
      </c>
      <c r="D44" s="59">
        <v>35875</v>
      </c>
      <c r="E44" s="58" t="s">
        <v>32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7">
        <v>21</v>
      </c>
      <c r="B45" s="58">
        <v>16052208</v>
      </c>
      <c r="C45" s="58" t="s">
        <v>52</v>
      </c>
      <c r="D45" s="59">
        <v>35954</v>
      </c>
      <c r="E45" s="58" t="s">
        <v>32</v>
      </c>
      <c r="F45" s="15"/>
      <c r="G45" s="16"/>
      <c r="H45" s="16"/>
      <c r="I45" s="16"/>
      <c r="J45" s="16"/>
      <c r="K45" s="17" t="e">
        <f>ROUND(($D$17*F45+$D$18*G45+$D$19*H45+$D$20*I45+$D$21*J45)/$D$22,1)</f>
        <v>#DIV/0!</v>
      </c>
      <c r="L45" s="18"/>
    </row>
    <row r="46" spans="1:12" s="19" customFormat="1" ht="21.75" customHeight="1">
      <c r="A46" s="57">
        <v>22</v>
      </c>
      <c r="B46" s="58">
        <v>16052212</v>
      </c>
      <c r="C46" s="58" t="s">
        <v>53</v>
      </c>
      <c r="D46" s="59">
        <v>36032</v>
      </c>
      <c r="E46" s="58" t="s">
        <v>32</v>
      </c>
      <c r="F46" s="15"/>
      <c r="G46" s="16"/>
      <c r="H46" s="16"/>
      <c r="I46" s="16"/>
      <c r="J46" s="16"/>
      <c r="K46" s="17" t="e">
        <f>ROUND(($D$17*F46+$D$18*G46+$D$19*H46+$D$20*I46+$D$21*J46)/$D$22,1)</f>
        <v>#DIV/0!</v>
      </c>
      <c r="L46" s="18"/>
    </row>
    <row r="47" spans="1:12" s="19" customFormat="1" ht="21.75" customHeight="1">
      <c r="A47" s="57">
        <v>23</v>
      </c>
      <c r="B47" s="58">
        <v>16052215</v>
      </c>
      <c r="C47" s="58" t="s">
        <v>54</v>
      </c>
      <c r="D47" s="59">
        <v>36100</v>
      </c>
      <c r="E47" s="58" t="s">
        <v>32</v>
      </c>
      <c r="F47" s="15"/>
      <c r="G47" s="16"/>
      <c r="H47" s="16"/>
      <c r="I47" s="16"/>
      <c r="J47" s="16"/>
      <c r="K47" s="17" t="e">
        <f>ROUND(($D$17*F47+$D$18*G47+$D$19*H47+$D$20*I47+$D$21*J47)/$D$22,1)</f>
        <v>#DIV/0!</v>
      </c>
      <c r="L47" s="18"/>
    </row>
    <row r="48" spans="1:12" s="19" customFormat="1" ht="21.75" customHeight="1">
      <c r="A48" s="57">
        <v>24</v>
      </c>
      <c r="B48" s="58">
        <v>16052216</v>
      </c>
      <c r="C48" s="58" t="s">
        <v>55</v>
      </c>
      <c r="D48" s="59">
        <v>35814</v>
      </c>
      <c r="E48" s="58" t="s">
        <v>32</v>
      </c>
      <c r="F48" s="15"/>
      <c r="G48" s="16"/>
      <c r="H48" s="16"/>
      <c r="I48" s="16"/>
      <c r="J48" s="16"/>
      <c r="K48" s="17" t="e">
        <f>ROUND(($D$17*F48+$D$18*G48+$D$19*H48+$D$20*I48+$D$21*J48)/$D$22,1)</f>
        <v>#DIV/0!</v>
      </c>
      <c r="L48" s="18"/>
    </row>
    <row r="49" spans="1:12" s="19" customFormat="1" ht="21.75" customHeight="1">
      <c r="A49" s="57">
        <v>25</v>
      </c>
      <c r="B49" s="58">
        <v>16052219</v>
      </c>
      <c r="C49" s="58" t="s">
        <v>56</v>
      </c>
      <c r="D49" s="59">
        <v>36031</v>
      </c>
      <c r="E49" s="58" t="s">
        <v>32</v>
      </c>
      <c r="F49" s="15"/>
      <c r="G49" s="16"/>
      <c r="H49" s="16"/>
      <c r="I49" s="16"/>
      <c r="J49" s="16"/>
      <c r="K49" s="17" t="e">
        <f>ROUND(($D$17*F49+$D$18*G49+$D$19*H49+$D$20*I49+$D$21*J49)/$D$22,1)</f>
        <v>#DIV/0!</v>
      </c>
      <c r="L49" s="18"/>
    </row>
    <row r="50" spans="1:12" s="19" customFormat="1" ht="21.75" customHeight="1">
      <c r="A50" s="57">
        <v>26</v>
      </c>
      <c r="B50" s="58">
        <v>16052220</v>
      </c>
      <c r="C50" s="58" t="s">
        <v>57</v>
      </c>
      <c r="D50" s="59">
        <v>35856</v>
      </c>
      <c r="E50" s="58" t="s">
        <v>32</v>
      </c>
      <c r="F50" s="15"/>
      <c r="G50" s="16"/>
      <c r="H50" s="16"/>
      <c r="I50" s="16"/>
      <c r="J50" s="16"/>
      <c r="K50" s="17" t="e">
        <f>ROUND(($D$17*F50+$D$18*G50+$D$19*H50+$D$20*I50+$D$21*J50)/$D$22,1)</f>
        <v>#DIV/0!</v>
      </c>
      <c r="L50" s="18"/>
    </row>
    <row r="51" spans="1:12" s="19" customFormat="1" ht="21.75" customHeight="1">
      <c r="A51" s="57">
        <v>27</v>
      </c>
      <c r="B51" s="58">
        <v>16052221</v>
      </c>
      <c r="C51" s="58" t="s">
        <v>58</v>
      </c>
      <c r="D51" s="59">
        <v>35969</v>
      </c>
      <c r="E51" s="58" t="s">
        <v>32</v>
      </c>
      <c r="F51" s="15"/>
      <c r="G51" s="16"/>
      <c r="H51" s="16"/>
      <c r="I51" s="16"/>
      <c r="J51" s="16"/>
      <c r="K51" s="17" t="e">
        <f>ROUND(($D$17*F51+$D$18*G51+$D$19*H51+$D$20*I51+$D$21*J51)/$D$22,1)</f>
        <v>#DIV/0!</v>
      </c>
      <c r="L51" s="18"/>
    </row>
    <row r="52" spans="1:12" s="19" customFormat="1" ht="21.75" customHeight="1">
      <c r="A52" s="57">
        <v>28</v>
      </c>
      <c r="B52" s="58">
        <v>16052225</v>
      </c>
      <c r="C52" s="58" t="s">
        <v>59</v>
      </c>
      <c r="D52" s="59">
        <v>35949</v>
      </c>
      <c r="E52" s="58" t="s">
        <v>32</v>
      </c>
      <c r="F52" s="15"/>
      <c r="G52" s="16"/>
      <c r="H52" s="16"/>
      <c r="I52" s="16"/>
      <c r="J52" s="16"/>
      <c r="K52" s="17" t="e">
        <f>ROUND(($D$17*F52+$D$18*G52+$D$19*H52+$D$20*I52+$D$21*J52)/$D$22,1)</f>
        <v>#DIV/0!</v>
      </c>
      <c r="L52" s="18"/>
    </row>
    <row r="53" spans="1:12" s="19" customFormat="1" ht="21.75" customHeight="1">
      <c r="A53" s="57">
        <v>29</v>
      </c>
      <c r="B53" s="58">
        <v>16052226</v>
      </c>
      <c r="C53" s="58" t="s">
        <v>60</v>
      </c>
      <c r="D53" s="59">
        <v>36064</v>
      </c>
      <c r="E53" s="58" t="s">
        <v>32</v>
      </c>
      <c r="F53" s="15"/>
      <c r="G53" s="16"/>
      <c r="H53" s="16"/>
      <c r="I53" s="16"/>
      <c r="J53" s="16"/>
      <c r="K53" s="17" t="e">
        <f>ROUND(($D$17*F53+$D$18*G53+$D$19*H53+$D$20*I53+$D$21*J53)/$D$22,1)</f>
        <v>#DIV/0!</v>
      </c>
      <c r="L53" s="18"/>
    </row>
    <row r="54" spans="1:12" s="19" customFormat="1" ht="21.75" customHeight="1">
      <c r="A54" s="57">
        <v>30</v>
      </c>
      <c r="B54" s="58">
        <v>16052227</v>
      </c>
      <c r="C54" s="58" t="s">
        <v>61</v>
      </c>
      <c r="D54" s="59">
        <v>35986</v>
      </c>
      <c r="E54" s="58" t="s">
        <v>32</v>
      </c>
      <c r="F54" s="15"/>
      <c r="G54" s="16"/>
      <c r="H54" s="16"/>
      <c r="I54" s="16"/>
      <c r="J54" s="16"/>
      <c r="K54" s="17" t="e">
        <f>ROUND(($D$17*F54+$D$18*G54+$D$19*H54+$D$20*I54+$D$21*J54)/$D$22,1)</f>
        <v>#DIV/0!</v>
      </c>
      <c r="L54" s="18"/>
    </row>
    <row r="55" spans="1:12" s="19" customFormat="1" ht="21.75" customHeight="1">
      <c r="A55" s="57">
        <v>31</v>
      </c>
      <c r="B55" s="58">
        <v>16052228</v>
      </c>
      <c r="C55" s="58" t="s">
        <v>62</v>
      </c>
      <c r="D55" s="59">
        <v>36003</v>
      </c>
      <c r="E55" s="58" t="s">
        <v>32</v>
      </c>
      <c r="F55" s="15"/>
      <c r="G55" s="16"/>
      <c r="H55" s="16"/>
      <c r="I55" s="16"/>
      <c r="J55" s="16"/>
      <c r="K55" s="17" t="e">
        <f>ROUND(($D$17*F55+$D$18*G55+$D$19*H55+$D$20*I55+$D$21*J55)/$D$22,1)</f>
        <v>#DIV/0!</v>
      </c>
      <c r="L55" s="18"/>
    </row>
    <row r="56" spans="1:12" s="19" customFormat="1" ht="21.75" customHeight="1">
      <c r="A56" s="57">
        <v>32</v>
      </c>
      <c r="B56" s="58">
        <v>16052165</v>
      </c>
      <c r="C56" s="58" t="s">
        <v>63</v>
      </c>
      <c r="D56" s="59">
        <v>35292</v>
      </c>
      <c r="E56" s="58" t="s">
        <v>32</v>
      </c>
      <c r="F56" s="15"/>
      <c r="G56" s="16"/>
      <c r="H56" s="16"/>
      <c r="I56" s="16"/>
      <c r="J56" s="16"/>
      <c r="K56" s="17" t="e">
        <f>ROUND(($D$17*F56+$D$18*G56+$D$19*H56+$D$20*I56+$D$21*J56)/$D$22,1)</f>
        <v>#DIV/0!</v>
      </c>
      <c r="L56" s="18"/>
    </row>
    <row r="57" spans="1:12" s="19" customFormat="1" ht="21.75" customHeight="1">
      <c r="A57" s="57">
        <v>33</v>
      </c>
      <c r="B57" s="58">
        <v>16052214</v>
      </c>
      <c r="C57" s="58" t="s">
        <v>64</v>
      </c>
      <c r="D57" s="59">
        <v>35859</v>
      </c>
      <c r="E57" s="58" t="s">
        <v>32</v>
      </c>
      <c r="F57" s="15"/>
      <c r="G57" s="16"/>
      <c r="H57" s="16"/>
      <c r="I57" s="16"/>
      <c r="J57" s="16"/>
      <c r="K57" s="17" t="e">
        <f>ROUND(($D$17*F57+$D$18*G57+$D$19*H57+$D$20*I57+$D$21*J57)/$D$22,1)</f>
        <v>#DIV/0!</v>
      </c>
      <c r="L57" s="18"/>
    </row>
    <row r="58" spans="1:12" s="19" customFormat="1" ht="21.75" customHeight="1">
      <c r="A58" s="57">
        <v>34</v>
      </c>
      <c r="B58" s="58"/>
      <c r="C58" s="58" t="s">
        <v>65</v>
      </c>
      <c r="D58" s="59">
        <v>34813</v>
      </c>
      <c r="E58" s="58" t="s">
        <v>32</v>
      </c>
      <c r="F58" s="15"/>
      <c r="G58" s="16"/>
      <c r="H58" s="16"/>
      <c r="I58" s="16"/>
      <c r="J58" s="16"/>
      <c r="K58" s="17" t="e">
        <f>ROUND(($D$17*F58+$D$18*G58+$D$19*H58+$D$20*I58+$D$21*J58)/$D$22,1)</f>
        <v>#DIV/0!</v>
      </c>
      <c r="L58" s="18"/>
    </row>
    <row r="59" spans="1:12" ht="21.75" customHeight="1">
      <c r="A59" s="51"/>
      <c r="B59" s="52"/>
      <c r="C59" s="52"/>
      <c r="D59" s="56"/>
      <c r="E59" s="52"/>
      <c r="F59" s="3"/>
      <c r="G59" s="3"/>
      <c r="H59" s="3"/>
      <c r="I59" s="3"/>
      <c r="J59" s="3"/>
      <c r="K59" s="53"/>
      <c r="L59" s="3"/>
    </row>
    <row r="60" spans="5:11" ht="16.5">
      <c r="E60" s="65" t="s">
        <v>29</v>
      </c>
      <c r="F60" s="65"/>
      <c r="G60" s="65"/>
      <c r="H60" s="65"/>
      <c r="I60" s="65"/>
      <c r="J60" s="65"/>
      <c r="K60" s="65"/>
    </row>
    <row r="61" spans="5:11" ht="16.5">
      <c r="E61" s="62" t="s">
        <v>25</v>
      </c>
      <c r="F61" s="62"/>
      <c r="G61" s="62"/>
      <c r="H61" s="62"/>
      <c r="I61" s="62"/>
      <c r="J61" s="62"/>
      <c r="K61" s="62"/>
    </row>
  </sheetData>
  <sheetProtection/>
  <mergeCells count="9">
    <mergeCell ref="A4:L4"/>
    <mergeCell ref="A5:L5"/>
    <mergeCell ref="E61:K61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2016-10-17T02:53:25Z</dcterms:modified>
  <cp:category/>
  <cp:version/>
  <cp:contentType/>
  <cp:contentStatus/>
</cp:coreProperties>
</file>