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<sst xmlns="http://schemas.openxmlformats.org/spreadsheetml/2006/main" count="535" uniqueCount="358">
  <si>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</si>
  <si>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</si>
  <si>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</si>
  <si>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</si>
  <si>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</si>
  <si>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</si>
  <si>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</si>
  <si>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</si>
  <si>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</si>
  <si>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</si>
  <si>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</si>
  <si>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</si>
  <si>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</si>
  <si>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</si>
  <si>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</si>
  <si>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</si>
  <si>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</si>
  <si>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</si>
  <si>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</si>
  <si>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</si>
  <si>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</si>
  <si>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</si>
  <si>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</si>
  <si>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</si>
  <si>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</si>
  <si>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</si>
  <si>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</si>
  <si>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</si>
  <si>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</si>
  <si>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</si>
  <si>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22/03/1998</t>
  </si>
  <si>
    <t>01/08/1998</t>
  </si>
  <si>
    <t>12/07/1998</t>
  </si>
  <si>
    <t>20/06/1998</t>
  </si>
  <si>
    <t>Học phần: Nhà nước và pháp luật đại cương THL1057 4</t>
  </si>
  <si>
    <t>24/09/1998</t>
  </si>
  <si>
    <t>QH-2016-E QTKD</t>
  </si>
  <si>
    <t>12/02/1998</t>
  </si>
  <si>
    <t>15/01/1998</t>
  </si>
  <si>
    <t>26/07/1998</t>
  </si>
  <si>
    <t>06/05/1998</t>
  </si>
  <si>
    <t>13/02/1998</t>
  </si>
  <si>
    <t>25/09/1998</t>
  </si>
  <si>
    <t>24/06/1998</t>
  </si>
  <si>
    <t>10/03/1998</t>
  </si>
  <si>
    <t>20/07/1998</t>
  </si>
  <si>
    <t>28/08/1993</t>
  </si>
  <si>
    <t>18/04/1998</t>
  </si>
  <si>
    <t>21/03/1998</t>
  </si>
  <si>
    <t>05/06/1998</t>
  </si>
  <si>
    <t>28/05/1998</t>
  </si>
  <si>
    <t>26/11/1998</t>
  </si>
  <si>
    <t>05/01/1998</t>
  </si>
  <si>
    <t>11/11/1998</t>
  </si>
  <si>
    <t>18/07/1997</t>
  </si>
  <si>
    <t>07/11/1998</t>
  </si>
  <si>
    <t>03/04/1998</t>
  </si>
  <si>
    <t>12/04/1998</t>
  </si>
  <si>
    <t>31/08/1997</t>
  </si>
  <si>
    <t>09/01/1998</t>
  </si>
  <si>
    <t>18/10/1998</t>
  </si>
  <si>
    <t>21/09/1998</t>
  </si>
  <si>
    <t>01/01/1998</t>
  </si>
  <si>
    <t>10/05/1998</t>
  </si>
  <si>
    <t>20/12/1998</t>
  </si>
  <si>
    <t>24/01/1998</t>
  </si>
  <si>
    <t>24/10/1998</t>
  </si>
  <si>
    <t>15/07/1998</t>
  </si>
  <si>
    <t>11/01/1998</t>
  </si>
  <si>
    <t>28/04/1998</t>
  </si>
  <si>
    <t>23/11/1998</t>
  </si>
  <si>
    <t>06/03/1998</t>
  </si>
  <si>
    <t>20/02/1998</t>
  </si>
  <si>
    <t>25/02/1998</t>
  </si>
  <si>
    <t>09/02/1998</t>
  </si>
  <si>
    <t>29/06/1998</t>
  </si>
  <si>
    <t>31/12/1998</t>
  </si>
  <si>
    <t>20/04/1998</t>
  </si>
  <si>
    <t>07/10/1998</t>
  </si>
  <si>
    <t>11/03/1998</t>
  </si>
  <si>
    <t>23/03/1998</t>
  </si>
  <si>
    <t>08/04/1998</t>
  </si>
  <si>
    <t>05/09/1998</t>
  </si>
  <si>
    <t>23/08/1998</t>
  </si>
  <si>
    <t>23/06/1998</t>
  </si>
  <si>
    <t>29/01/1998</t>
  </si>
  <si>
    <t>19/05/1998</t>
  </si>
  <si>
    <t>16/02/1998</t>
  </si>
  <si>
    <t>12/10/1998</t>
  </si>
  <si>
    <t>16051394</t>
  </si>
  <si>
    <t>26/10/1998</t>
  </si>
  <si>
    <t>16051399</t>
  </si>
  <si>
    <t>16/08/1998</t>
  </si>
  <si>
    <t>16051400</t>
  </si>
  <si>
    <t>26/08/1998</t>
  </si>
  <si>
    <t>16051402</t>
  </si>
  <si>
    <t>31/07/1998</t>
  </si>
  <si>
    <t>16051403</t>
  </si>
  <si>
    <t>03/05/1998</t>
  </si>
  <si>
    <t>16051406</t>
  </si>
  <si>
    <t>16051407</t>
  </si>
  <si>
    <t>16/11/1998</t>
  </si>
  <si>
    <t>16051410</t>
  </si>
  <si>
    <t>09/11/1998</t>
  </si>
  <si>
    <t>16051419</t>
  </si>
  <si>
    <t>05/12/1998</t>
  </si>
  <si>
    <t>16051428</t>
  </si>
  <si>
    <t>04/07/1998</t>
  </si>
  <si>
    <t>16051429</t>
  </si>
  <si>
    <t>10/06/1998</t>
  </si>
  <si>
    <t>16051435</t>
  </si>
  <si>
    <t>16051437</t>
  </si>
  <si>
    <t>04/10/1998</t>
  </si>
  <si>
    <t>16051439</t>
  </si>
  <si>
    <t>18/07/1998</t>
  </si>
  <si>
    <t>16051441</t>
  </si>
  <si>
    <t>13/01/1998</t>
  </si>
  <si>
    <t>16051451</t>
  </si>
  <si>
    <t>10/09/1998</t>
  </si>
  <si>
    <t>16051460</t>
  </si>
  <si>
    <t>25/12/1998</t>
  </si>
  <si>
    <t>16051461</t>
  </si>
  <si>
    <t>12/09/1998</t>
  </si>
  <si>
    <t>16051462</t>
  </si>
  <si>
    <t>16051468</t>
  </si>
  <si>
    <t>28/10/1998</t>
  </si>
  <si>
    <t>16051469</t>
  </si>
  <si>
    <t>01/12/1998</t>
  </si>
  <si>
    <t>16051473</t>
  </si>
  <si>
    <t>05/07/1998</t>
  </si>
  <si>
    <t>16051475</t>
  </si>
  <si>
    <t>30/01/1998</t>
  </si>
  <si>
    <t>16051476</t>
  </si>
  <si>
    <t>16051477</t>
  </si>
  <si>
    <t>16051479</t>
  </si>
  <si>
    <t>13/10/1998</t>
  </si>
  <si>
    <t>16051481</t>
  </si>
  <si>
    <t>08/07/1998</t>
  </si>
  <si>
    <t>16051485</t>
  </si>
  <si>
    <t>27/02/1998</t>
  </si>
  <si>
    <t>16051486</t>
  </si>
  <si>
    <t>02/08/1998</t>
  </si>
  <si>
    <t>16051487</t>
  </si>
  <si>
    <t>16051488</t>
  </si>
  <si>
    <t>16051490</t>
  </si>
  <si>
    <t>16/07/1998</t>
  </si>
  <si>
    <t>16051497</t>
  </si>
  <si>
    <t>22/02/1998</t>
  </si>
  <si>
    <t>16051499</t>
  </si>
  <si>
    <t>01/03/1998</t>
  </si>
  <si>
    <t>16051500</t>
  </si>
  <si>
    <t>09/03/1998</t>
  </si>
  <si>
    <t>16051504</t>
  </si>
  <si>
    <t>19/07/1998</t>
  </si>
  <si>
    <t>16051511</t>
  </si>
  <si>
    <t>16051516</t>
  </si>
  <si>
    <t>16051523</t>
  </si>
  <si>
    <t>07/04/1998</t>
  </si>
  <si>
    <t>16051524</t>
  </si>
  <si>
    <t>05/05/1998</t>
  </si>
  <si>
    <t>16051526</t>
  </si>
  <si>
    <t>18/12/1998</t>
  </si>
  <si>
    <t>03/03/1997</t>
  </si>
  <si>
    <t>29/10/1998</t>
  </si>
  <si>
    <t>02/01/1998</t>
  </si>
  <si>
    <t>19/02/1998</t>
  </si>
  <si>
    <t>19/06/1998</t>
  </si>
  <si>
    <t>12/11/1997</t>
  </si>
  <si>
    <t>21/05/1998</t>
  </si>
  <si>
    <t>An</t>
  </si>
  <si>
    <t>Anh</t>
  </si>
  <si>
    <t>16051393</t>
  </si>
  <si>
    <t>Nguyễn  Thị Lan</t>
  </si>
  <si>
    <t>Lê  Thị Quỳnh</t>
  </si>
  <si>
    <t>Băng</t>
  </si>
  <si>
    <t>Bích</t>
  </si>
  <si>
    <t>Bình</t>
  </si>
  <si>
    <t>Công</t>
  </si>
  <si>
    <t>Chiến</t>
  </si>
  <si>
    <t>Chiều</t>
  </si>
  <si>
    <t>Chính</t>
  </si>
  <si>
    <t>Diễm</t>
  </si>
  <si>
    <t>Điệp</t>
  </si>
  <si>
    <t>Định</t>
  </si>
  <si>
    <t>16052169</t>
  </si>
  <si>
    <t>Giang</t>
  </si>
  <si>
    <t>Hà</t>
  </si>
  <si>
    <t>Hậu</t>
  </si>
  <si>
    <t>Hiên</t>
  </si>
  <si>
    <t>Hiền</t>
  </si>
  <si>
    <t>Hiếu</t>
  </si>
  <si>
    <t>Hoa</t>
  </si>
  <si>
    <t>Hòa</t>
  </si>
  <si>
    <t>Hoài</t>
  </si>
  <si>
    <t>Hoan</t>
  </si>
  <si>
    <t>Huy</t>
  </si>
  <si>
    <t>Huyền</t>
  </si>
  <si>
    <t>Hương</t>
  </si>
  <si>
    <t>Lan</t>
  </si>
  <si>
    <t>Lịch</t>
  </si>
  <si>
    <t>Liên</t>
  </si>
  <si>
    <t>Linh</t>
  </si>
  <si>
    <t>Lĩnh</t>
  </si>
  <si>
    <t>Loan</t>
  </si>
  <si>
    <t>Mai</t>
  </si>
  <si>
    <t>Hoàng  Thị Ngọc</t>
  </si>
  <si>
    <t>Minh</t>
  </si>
  <si>
    <t>My</t>
  </si>
  <si>
    <t>Mỹ</t>
  </si>
  <si>
    <t>Nga</t>
  </si>
  <si>
    <t>Ngân</t>
  </si>
  <si>
    <t>Ngọc</t>
  </si>
  <si>
    <t>Ngọc</t>
  </si>
  <si>
    <t>Nguyệt</t>
  </si>
  <si>
    <t>Nhi</t>
  </si>
  <si>
    <t>Nhung</t>
  </si>
  <si>
    <t>Oanh</t>
  </si>
  <si>
    <t>Phong</t>
  </si>
  <si>
    <t>Phước</t>
  </si>
  <si>
    <t>Phương</t>
  </si>
  <si>
    <t>Quang</t>
  </si>
  <si>
    <t>Quý</t>
  </si>
  <si>
    <t>Quỳnh</t>
  </si>
  <si>
    <t>Quỳnh</t>
  </si>
  <si>
    <t>Sâm</t>
  </si>
  <si>
    <t>Soi</t>
  </si>
  <si>
    <t>Sơn</t>
  </si>
  <si>
    <t>Tân</t>
  </si>
  <si>
    <t>Tây</t>
  </si>
  <si>
    <t>Tiến</t>
  </si>
  <si>
    <t>Tùng</t>
  </si>
  <si>
    <t>Tường</t>
  </si>
  <si>
    <t>16052166</t>
  </si>
  <si>
    <t>Thành</t>
  </si>
  <si>
    <t>Thảo</t>
  </si>
  <si>
    <t>Thảo</t>
  </si>
  <si>
    <t>Thu</t>
  </si>
  <si>
    <t>Thuận</t>
  </si>
  <si>
    <t>Thùy</t>
  </si>
  <si>
    <t>Thúy</t>
  </si>
  <si>
    <t>Thương</t>
  </si>
  <si>
    <t>Trang</t>
  </si>
  <si>
    <t>Uân</t>
  </si>
  <si>
    <t>Vương</t>
  </si>
  <si>
    <t>Xuyến</t>
  </si>
  <si>
    <t>Yến</t>
  </si>
  <si>
    <t>11/09/1998</t>
  </si>
  <si>
    <t>14/05/1997</t>
  </si>
  <si>
    <t>10/08/1997</t>
  </si>
  <si>
    <t>Bàng  Mai An</t>
  </si>
  <si>
    <t>Trần  Thị Quỳnh An</t>
  </si>
  <si>
    <t>Đặng  Duy Anh</t>
  </si>
  <si>
    <t>Nguyễn  Hồng Anh</t>
  </si>
  <si>
    <t>Cung  Thị Lan Anh</t>
  </si>
  <si>
    <t>Khuất  Minh Anh</t>
  </si>
  <si>
    <t>Vương  Quỳnh Anh</t>
  </si>
  <si>
    <t>Lê  Hoàng Anh</t>
  </si>
  <si>
    <t>Nguyễn  Thị Lan Anh</t>
  </si>
  <si>
    <t>Lê  Thị Quỳnh Anh</t>
  </si>
  <si>
    <t>Lê  Thuỳ Anh</t>
  </si>
  <si>
    <t>Ngô  Thị Trung Anh</t>
  </si>
  <si>
    <t>Trần  Thị Thanh Băng</t>
  </si>
  <si>
    <t>Ngô  Thị Bích</t>
  </si>
  <si>
    <t>Cao  Thị Bình</t>
  </si>
  <si>
    <t>Lương  Xuân Bình</t>
  </si>
  <si>
    <t>Vũ  Chí Công</t>
  </si>
  <si>
    <t>Đoàn  Mạnh Chiến</t>
  </si>
  <si>
    <t>Nguyễn  Hải Chiều</t>
  </si>
  <si>
    <t>Kim  Trung Chính</t>
  </si>
  <si>
    <t>Bùi  Thị Diễm</t>
  </si>
  <si>
    <t>Nguyễn  Kim Hồ Điệp</t>
  </si>
  <si>
    <t>Trần  Đình Định</t>
  </si>
  <si>
    <t>Phùng Thị Hà  Giang</t>
  </si>
  <si>
    <t>Phan  Thu Hà</t>
  </si>
  <si>
    <t>Nguyễn  Thị Hậu</t>
  </si>
  <si>
    <t>Nghiêm  Thị Hiên</t>
  </si>
  <si>
    <t>Nguyễn  Thị Hiền</t>
  </si>
  <si>
    <t>Nguyễn  Thu Hiền</t>
  </si>
  <si>
    <t>Trần  Minh Hiếu</t>
  </si>
  <si>
    <t>Vũ  Minh Hiếu</t>
  </si>
  <si>
    <t>Tạ  Ngọc Hiếu</t>
  </si>
  <si>
    <t>Vũ  Đình Hiếu</t>
  </si>
  <si>
    <t>Ninh  Thị Hoa</t>
  </si>
  <si>
    <t>Hoàng  Văn Hòa</t>
  </si>
  <si>
    <t>Vũ  Thị Ngọc Hoài</t>
  </si>
  <si>
    <t>Lương  Thị Hoan</t>
  </si>
  <si>
    <t>Đỗ  Trọng Huy</t>
  </si>
  <si>
    <t>Phạm  Đức Huy</t>
  </si>
  <si>
    <t>Nguyễn  Quang Huy</t>
  </si>
  <si>
    <t>Nguyễn  Khánh Huyền</t>
  </si>
  <si>
    <t>Nguyễn  Thị Thanh Huyền</t>
  </si>
  <si>
    <t>Đỗ  Thị Thanh Huyền</t>
  </si>
  <si>
    <t>Hoàng  Thu Huyền</t>
  </si>
  <si>
    <t>Bế  Thị Thùy Hương</t>
  </si>
  <si>
    <t>Trần  Thị Thanh Lịch</t>
  </si>
  <si>
    <t>Nguyễn  Thị Liên</t>
  </si>
  <si>
    <t>Đỗ  Thùy Linh</t>
  </si>
  <si>
    <t>Nguyễn  Thùy Linh</t>
  </si>
  <si>
    <t>Trần  Thị Thùy Linh</t>
  </si>
  <si>
    <t>Đặng  Thị Phương Linh</t>
  </si>
  <si>
    <t>Nguyễn  Thị Linh</t>
  </si>
  <si>
    <t>Đỗ  Thị Lĩnh</t>
  </si>
  <si>
    <t>Ngô  Thị Loan</t>
  </si>
  <si>
    <t>Ngô  Thị Phương Loan</t>
  </si>
  <si>
    <t>Mạc  Thị Quỳnh Mai</t>
  </si>
  <si>
    <t>Hoàng  Thị Ngọc Mai</t>
  </si>
  <si>
    <t>Dương  Nhật Minh</t>
  </si>
  <si>
    <t>Vũ  Trà My</t>
  </si>
  <si>
    <t>Trần  Thị Họa My</t>
  </si>
  <si>
    <t>Nguyễn  Thị Ngọc Mỹ</t>
  </si>
  <si>
    <t>Nguyễn  Thị Nga</t>
  </si>
  <si>
    <t>Đoàn  Thị Thùy Ngân</t>
  </si>
  <si>
    <t>Phạm  Thị Bích Ngọc</t>
  </si>
  <si>
    <t>Đào  Thị Bích Ngọc</t>
  </si>
  <si>
    <t>Trần  Bảo Ngọc</t>
  </si>
  <si>
    <t>Nguyễn  Thị Minh Nguyệt</t>
  </si>
  <si>
    <t>Ong  Thị Nguyệt</t>
  </si>
  <si>
    <t>Phan  Tuyết Nhi</t>
  </si>
  <si>
    <t>Nguyễn  Thị Nhung</t>
  </si>
  <si>
    <t>Trần  Thị Tuyết Nhung</t>
  </si>
  <si>
    <t>Đồng  Thị Kim Oanh</t>
  </si>
  <si>
    <t>Đỗ  Tuấn Phong</t>
  </si>
  <si>
    <t>Nguyễn  Đình Phước</t>
  </si>
  <si>
    <t>Nguyễn  Thảo Phương</t>
  </si>
  <si>
    <t>Trình  Thị Phương</t>
  </si>
  <si>
    <t>Hoàng  Vinh Quang</t>
  </si>
  <si>
    <t>Nguyễn  Xuân Quý</t>
  </si>
  <si>
    <t>Nguyễn  Thị Hương Quỳnh</t>
  </si>
  <si>
    <t>Nguyễn  Như Quỳnh</t>
  </si>
  <si>
    <t>Hà  Phương Quỳnh</t>
  </si>
  <si>
    <t>Bùi  Thị Quỳnh</t>
  </si>
  <si>
    <t>Nguyễn  Ngọc Sâm</t>
  </si>
  <si>
    <t>Nguyễn  Thị Soi</t>
  </si>
  <si>
    <t>Nguyễn  Mạnh Sơn</t>
  </si>
  <si>
    <t>Phạm  Ngọc Sơn</t>
  </si>
  <si>
    <t>Nguyễn  Giang Sơn</t>
  </si>
  <si>
    <t>Nguyễn  Đình Tân</t>
  </si>
  <si>
    <t>Phạm  Thị Phương Tây</t>
  </si>
  <si>
    <t>Nguyễn  Mạnh Tiến</t>
  </si>
  <si>
    <t>Trương  Văn Tùng</t>
  </si>
  <si>
    <t>Đinh  Nguyễn Cát Tường</t>
  </si>
  <si>
    <t>Phạm  Thị Thành</t>
  </si>
  <si>
    <t>Hoàng  Thị Thảo</t>
  </si>
  <si>
    <t>Mai  Thu Thảo</t>
  </si>
  <si>
    <t>Tạ  Thị Thu</t>
  </si>
  <si>
    <t>Hoàng  Thị Thuận</t>
  </si>
  <si>
    <t>Trần  Thị Thuận</t>
  </si>
  <si>
    <t>Đặng  Thị Thùy</t>
  </si>
  <si>
    <t>Vũ  Thanh Thúy</t>
  </si>
  <si>
    <t>Quách  Thị Hoài Thương</t>
  </si>
  <si>
    <t>Vũ  Thu Trang</t>
  </si>
  <si>
    <t>Nguyễn  Thị Trang</t>
  </si>
  <si>
    <t>Nguyễn  Thuỳ Trang</t>
  </si>
  <si>
    <t>Nguyễn  Thị Thu Trang</t>
  </si>
  <si>
    <t>Vũ  Văn Uân</t>
  </si>
  <si>
    <t>Lý  Quốc Vương</t>
  </si>
  <si>
    <t>Nguyễn  Thị Nhớ Xuyến</t>
  </si>
  <si>
    <t>Nguyễn  Thị Hoàng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</si>
</sst>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14" fontId="57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7" fillId="0" borderId="10" xfId="0" applyFont="1" applyBorder="1" applyAlignment="1">
      <alignment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left" wrapText="1"/>
    </xf>
    <xf numFmtId="0" fontId="57" fillId="0" borderId="15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1">
      <selection activeCell="O130" sqref="O130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20.00390625" style="4" customWidth="1"/>
    <col min="4" max="4" width="6.8515625" style="30" hidden="1" customWidth="1"/>
    <col min="5" max="5" width="11.00390625" style="30" customWidth="1"/>
    <col min="6" max="6" width="15.28125" style="22" customWidth="1"/>
    <col min="7" max="11" width="5.57421875" style="4" customWidth="1"/>
    <col min="12" max="12" width="7.140625" style="4" customWidth="1"/>
    <col min="13" max="13" width="6.421875" style="4" customWidth="1"/>
    <col min="14" max="16384" width="9.140625" style="4" customWidth="1"/>
  </cols>
  <sheetData>
    <row r="1" spans="1:13" s="40" customFormat="1" ht="15.75">
      <c r="A1" s="45" t="s">
        <v>1</v>
      </c>
      <c r="B1" s="2"/>
      <c r="C1" s="1"/>
      <c r="D1" s="2"/>
      <c r="E1" s="2"/>
      <c r="F1" s="18"/>
      <c r="G1" s="1"/>
      <c r="H1" s="1"/>
      <c r="I1" s="1"/>
      <c r="J1" s="1"/>
      <c r="K1" s="2"/>
      <c r="L1" s="2"/>
      <c r="M1" s="39"/>
    </row>
    <row r="2" spans="1:13" s="40" customFormat="1" ht="15.75">
      <c r="A2" s="46" t="s">
        <v>2</v>
      </c>
      <c r="B2" s="31"/>
      <c r="C2" s="1"/>
      <c r="D2" s="2"/>
      <c r="E2" s="2"/>
      <c r="F2" s="18"/>
      <c r="G2" s="1"/>
      <c r="H2" s="1"/>
      <c r="I2" s="1"/>
      <c r="J2" s="1"/>
      <c r="K2" s="2"/>
      <c r="L2" s="2"/>
      <c r="M2" s="39"/>
    </row>
    <row r="3" spans="1:13" ht="15.75">
      <c r="A3" s="23"/>
      <c r="B3" s="31"/>
      <c r="C3" s="1"/>
      <c r="D3" s="2"/>
      <c r="E3" s="2"/>
      <c r="F3" s="18"/>
      <c r="G3" s="1"/>
      <c r="H3" s="1"/>
      <c r="I3" s="1"/>
      <c r="J3" s="1"/>
      <c r="K3" s="2"/>
      <c r="L3" s="2"/>
      <c r="M3" s="3"/>
    </row>
    <row r="4" spans="1:13" ht="20.25" customHeight="1">
      <c r="A4" s="54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8.75" customHeight="1">
      <c r="A5" s="55" t="s">
        <v>34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8.75" customHeight="1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3"/>
    </row>
    <row r="7" spans="1:13" s="40" customFormat="1" ht="15.75">
      <c r="A7" s="5" t="s">
        <v>4</v>
      </c>
      <c r="B7" s="32"/>
      <c r="C7" s="37"/>
      <c r="D7" s="32"/>
      <c r="E7" s="32"/>
      <c r="F7" s="47"/>
      <c r="G7" s="38"/>
      <c r="H7" s="38"/>
      <c r="I7" s="38"/>
      <c r="J7" s="38"/>
      <c r="K7" s="37"/>
      <c r="L7" s="37"/>
      <c r="M7" s="39"/>
    </row>
    <row r="8" spans="1:13" s="14" customFormat="1" ht="60" customHeight="1">
      <c r="A8" s="24"/>
      <c r="B8" s="27"/>
      <c r="C8" s="58" t="s">
        <v>22</v>
      </c>
      <c r="D8" s="58"/>
      <c r="E8" s="58"/>
      <c r="F8" s="58"/>
      <c r="G8" s="58"/>
      <c r="H8" s="58"/>
      <c r="I8" s="58"/>
      <c r="J8" s="58"/>
      <c r="K8" s="58"/>
      <c r="L8" s="58"/>
      <c r="M8" s="7"/>
    </row>
    <row r="9" spans="1:13" s="14" customFormat="1" ht="33" customHeight="1">
      <c r="A9" s="24"/>
      <c r="B9" s="27"/>
      <c r="C9" s="57" t="s">
        <v>15</v>
      </c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 s="14" customFormat="1" ht="18" customHeight="1">
      <c r="A10" s="24"/>
      <c r="B10" s="27"/>
      <c r="C10" s="57" t="s">
        <v>16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s="14" customFormat="1" ht="18.75" customHeight="1">
      <c r="A11" s="24"/>
      <c r="B11" s="27"/>
      <c r="C11" s="57" t="s">
        <v>18</v>
      </c>
      <c r="D11" s="57"/>
      <c r="E11" s="57"/>
      <c r="F11" s="57"/>
      <c r="G11" s="57"/>
      <c r="H11" s="57"/>
      <c r="I11" s="57"/>
      <c r="J11" s="57"/>
      <c r="K11" s="57"/>
      <c r="L11" s="57"/>
      <c r="M11" s="7"/>
    </row>
    <row r="12" spans="1:13" s="14" customFormat="1" ht="15">
      <c r="A12" s="24"/>
      <c r="B12" s="27"/>
      <c r="C12" s="6" t="s">
        <v>5</v>
      </c>
      <c r="D12" s="27"/>
      <c r="E12" s="27"/>
      <c r="F12" s="19"/>
      <c r="G12" s="8"/>
      <c r="H12" s="8"/>
      <c r="I12" s="8"/>
      <c r="J12" s="8"/>
      <c r="K12" s="9"/>
      <c r="L12" s="9"/>
      <c r="M12" s="7"/>
    </row>
    <row r="13" spans="1:13" s="14" customFormat="1" ht="15">
      <c r="A13" s="24"/>
      <c r="B13" s="27"/>
      <c r="C13" s="6" t="s">
        <v>6</v>
      </c>
      <c r="D13" s="27"/>
      <c r="E13" s="27"/>
      <c r="F13" s="19"/>
      <c r="G13" s="8"/>
      <c r="H13" s="8"/>
      <c r="I13" s="8"/>
      <c r="J13" s="8"/>
      <c r="K13" s="9"/>
      <c r="L13" s="9"/>
      <c r="M13" s="7"/>
    </row>
    <row r="14" spans="1:13" s="14" customFormat="1" ht="15">
      <c r="A14" s="24"/>
      <c r="B14" s="27"/>
      <c r="C14" s="6" t="s">
        <v>21</v>
      </c>
      <c r="D14" s="27"/>
      <c r="E14" s="27"/>
      <c r="F14" s="19"/>
      <c r="G14" s="8"/>
      <c r="H14" s="8"/>
      <c r="I14" s="8"/>
      <c r="J14" s="8"/>
      <c r="K14" s="9"/>
      <c r="L14" s="9"/>
      <c r="M14" s="7"/>
    </row>
    <row r="15" spans="1:13" s="40" customFormat="1" ht="15.75">
      <c r="A15" s="5" t="s">
        <v>17</v>
      </c>
      <c r="B15" s="32"/>
      <c r="C15" s="41"/>
      <c r="D15" s="42"/>
      <c r="E15" s="42"/>
      <c r="F15" s="19"/>
      <c r="G15" s="43"/>
      <c r="H15" s="43"/>
      <c r="I15" s="43"/>
      <c r="J15" s="43"/>
      <c r="K15" s="44"/>
      <c r="L15" s="44"/>
      <c r="M15" s="39"/>
    </row>
    <row r="16" spans="1:13" s="14" customFormat="1" ht="15">
      <c r="A16" s="24"/>
      <c r="B16" s="27"/>
      <c r="C16" s="10" t="s">
        <v>12</v>
      </c>
      <c r="D16" s="11" t="s">
        <v>14</v>
      </c>
      <c r="E16" s="60"/>
      <c r="F16" s="20"/>
      <c r="G16" s="8"/>
      <c r="H16" s="8"/>
      <c r="I16" s="8"/>
      <c r="J16" s="8"/>
      <c r="K16" s="9"/>
      <c r="L16" s="9"/>
      <c r="M16" s="7"/>
    </row>
    <row r="17" spans="1:13" s="14" customFormat="1" ht="15">
      <c r="A17" s="24"/>
      <c r="B17" s="27"/>
      <c r="C17" s="12" t="s">
        <v>7</v>
      </c>
      <c r="D17" s="28"/>
      <c r="E17" s="29"/>
      <c r="F17" s="21"/>
      <c r="G17" s="8"/>
      <c r="H17" s="8"/>
      <c r="I17" s="8"/>
      <c r="J17" s="8"/>
      <c r="K17" s="9"/>
      <c r="L17" s="9"/>
      <c r="M17" s="7"/>
    </row>
    <row r="18" spans="1:13" s="14" customFormat="1" ht="15">
      <c r="A18" s="24"/>
      <c r="B18" s="27"/>
      <c r="C18" s="12" t="s">
        <v>8</v>
      </c>
      <c r="D18" s="28"/>
      <c r="E18" s="29"/>
      <c r="F18" s="21"/>
      <c r="G18" s="8"/>
      <c r="H18" s="8"/>
      <c r="I18" s="8"/>
      <c r="J18" s="8"/>
      <c r="K18" s="9"/>
      <c r="L18" s="9"/>
      <c r="M18" s="7"/>
    </row>
    <row r="19" spans="1:13" s="14" customFormat="1" ht="15">
      <c r="A19" s="24"/>
      <c r="B19" s="27"/>
      <c r="C19" s="12" t="s">
        <v>9</v>
      </c>
      <c r="D19" s="28"/>
      <c r="E19" s="29"/>
      <c r="F19" s="21"/>
      <c r="G19" s="8"/>
      <c r="H19" s="8"/>
      <c r="I19" s="8"/>
      <c r="J19" s="8"/>
      <c r="K19" s="9"/>
      <c r="L19" s="9"/>
      <c r="M19" s="7"/>
    </row>
    <row r="20" spans="1:13" s="14" customFormat="1" ht="15">
      <c r="A20" s="24"/>
      <c r="B20" s="27"/>
      <c r="C20" s="12" t="s">
        <v>10</v>
      </c>
      <c r="D20" s="28"/>
      <c r="E20" s="29"/>
      <c r="F20" s="21"/>
      <c r="G20" s="8"/>
      <c r="H20" s="8"/>
      <c r="I20" s="8"/>
      <c r="J20" s="8"/>
      <c r="K20" s="9"/>
      <c r="L20" s="9"/>
      <c r="M20" s="7"/>
    </row>
    <row r="21" spans="1:13" s="14" customFormat="1" ht="15">
      <c r="A21" s="24"/>
      <c r="B21" s="27"/>
      <c r="C21" s="12" t="s">
        <v>11</v>
      </c>
      <c r="D21" s="28"/>
      <c r="E21" s="29"/>
      <c r="F21" s="21"/>
      <c r="G21" s="8"/>
      <c r="H21" s="8"/>
      <c r="I21" s="8"/>
      <c r="J21" s="8"/>
      <c r="K21" s="9"/>
      <c r="L21" s="9"/>
      <c r="M21" s="7"/>
    </row>
    <row r="22" spans="1:13" s="14" customFormat="1" ht="15">
      <c r="A22" s="24"/>
      <c r="B22" s="27"/>
      <c r="C22" s="13" t="s">
        <v>24</v>
      </c>
      <c r="D22" s="29">
        <f>SUM(D17:D21)</f>
        <v>0</v>
      </c>
      <c r="E22" s="29"/>
      <c r="F22" s="21"/>
      <c r="G22" s="8"/>
      <c r="H22" s="8"/>
      <c r="I22" s="8"/>
      <c r="J22" s="8"/>
      <c r="K22" s="9"/>
      <c r="L22" s="9"/>
      <c r="M22" s="7"/>
    </row>
    <row r="23" spans="1:13" s="14" customFormat="1" ht="15">
      <c r="A23" s="25"/>
      <c r="B23" s="27"/>
      <c r="C23" s="6"/>
      <c r="D23" s="27"/>
      <c r="E23" s="27"/>
      <c r="F23" s="19"/>
      <c r="G23" s="8"/>
      <c r="H23" s="8"/>
      <c r="I23" s="8"/>
      <c r="J23" s="8"/>
      <c r="K23" s="9"/>
      <c r="L23" s="9"/>
      <c r="M23" s="7"/>
    </row>
    <row r="24" spans="1:13" s="36" customFormat="1" ht="25.5">
      <c r="A24" s="33" t="s">
        <v>0</v>
      </c>
      <c r="B24" s="34" t="s">
        <v>27</v>
      </c>
      <c r="C24" s="62" t="s">
        <v>19</v>
      </c>
      <c r="D24" s="63"/>
      <c r="E24" s="34" t="s">
        <v>3</v>
      </c>
      <c r="F24" s="33" t="s">
        <v>20</v>
      </c>
      <c r="G24" s="51" t="s">
        <v>7</v>
      </c>
      <c r="H24" s="52" t="s">
        <v>8</v>
      </c>
      <c r="I24" s="52" t="s">
        <v>9</v>
      </c>
      <c r="J24" s="52" t="s">
        <v>10</v>
      </c>
      <c r="K24" s="52" t="s">
        <v>11</v>
      </c>
      <c r="L24" s="35" t="s">
        <v>13</v>
      </c>
      <c r="M24" s="33" t="s">
        <v>26</v>
      </c>
    </row>
    <row r="25" spans="1:13" s="17" customFormat="1" ht="21.75" customHeight="1">
      <c r="A25" s="61">
        <v>1</v>
      </c>
      <c r="B25" s="61">
        <v>16050855</v>
      </c>
      <c r="C25" s="64" t="s">
        <v>249</v>
      </c>
      <c r="D25" s="65"/>
      <c r="E25" s="61" t="s">
        <v>35</v>
      </c>
      <c r="F25" s="61" t="s">
        <v>36</v>
      </c>
      <c r="G25" s="15"/>
      <c r="H25" s="15"/>
      <c r="I25" s="15"/>
      <c r="J25" s="15"/>
      <c r="K25" s="15"/>
      <c r="L25" s="15" t="e">
        <f>ROUND(($D$17*G25+$D$18*H25+$D$19*I25+$D$20*J25+$D$21*K25)/$D$22,1)</f>
        <v>#DIV/0!</v>
      </c>
      <c r="M25" s="16"/>
    </row>
    <row r="26" spans="1:13" s="17" customFormat="1" ht="21.75" customHeight="1">
      <c r="A26" s="61">
        <v>2</v>
      </c>
      <c r="B26" s="61">
        <v>16052229</v>
      </c>
      <c r="C26" s="64" t="s">
        <v>250</v>
      </c>
      <c r="D26" s="65" t="s">
        <v>169</v>
      </c>
      <c r="E26" s="61" t="s">
        <v>162</v>
      </c>
      <c r="F26" s="61" t="s">
        <v>36</v>
      </c>
      <c r="G26" s="15"/>
      <c r="H26" s="15"/>
      <c r="I26" s="15"/>
      <c r="J26" s="15"/>
      <c r="K26" s="15"/>
      <c r="L26" s="15" t="e">
        <f>ROUND(($D$17*G26+$D$18*H26+$D$19*I26+$D$20*J26+$D$21*K26)/$D$22,1)</f>
        <v>#DIV/0!</v>
      </c>
      <c r="M26" s="16"/>
    </row>
    <row r="27" spans="1:13" s="17" customFormat="1" ht="21.75" customHeight="1">
      <c r="A27" s="61">
        <v>3</v>
      </c>
      <c r="B27" s="61">
        <v>16050856</v>
      </c>
      <c r="C27" s="64" t="s">
        <v>251</v>
      </c>
      <c r="D27" s="65" t="s">
        <v>170</v>
      </c>
      <c r="E27" s="61" t="s">
        <v>37</v>
      </c>
      <c r="F27" s="61" t="s">
        <v>36</v>
      </c>
      <c r="G27" s="15"/>
      <c r="H27" s="15"/>
      <c r="I27" s="15"/>
      <c r="J27" s="15"/>
      <c r="K27" s="15"/>
      <c r="L27" s="15" t="e">
        <f>ROUND(($D$17*G27+$D$18*H27+$D$19*I27+$D$20*J27+$D$21*K27)/$D$22,1)</f>
        <v>#DIV/0!</v>
      </c>
      <c r="M27" s="16"/>
    </row>
    <row r="28" spans="1:13" s="17" customFormat="1" ht="21.75" customHeight="1">
      <c r="A28" s="61">
        <v>4</v>
      </c>
      <c r="B28" s="61">
        <v>16050857</v>
      </c>
      <c r="C28" s="64" t="s">
        <v>252</v>
      </c>
      <c r="D28" s="65" t="s">
        <v>170</v>
      </c>
      <c r="E28" s="61" t="s">
        <v>38</v>
      </c>
      <c r="F28" s="61" t="s">
        <v>36</v>
      </c>
      <c r="G28" s="15"/>
      <c r="H28" s="15"/>
      <c r="I28" s="15"/>
      <c r="J28" s="15"/>
      <c r="K28" s="15"/>
      <c r="L28" s="15" t="e">
        <f>ROUND(($D$17*G28+$D$18*H28+$D$19*I28+$D$20*J28+$D$21*K28)/$D$22,1)</f>
        <v>#DIV/0!</v>
      </c>
      <c r="M28" s="16"/>
    </row>
    <row r="29" spans="1:13" s="17" customFormat="1" ht="21.75" customHeight="1">
      <c r="A29" s="61">
        <v>5</v>
      </c>
      <c r="B29" s="61">
        <v>16050859</v>
      </c>
      <c r="C29" s="64" t="s">
        <v>253</v>
      </c>
      <c r="D29" s="65" t="s">
        <v>170</v>
      </c>
      <c r="E29" s="61" t="s">
        <v>39</v>
      </c>
      <c r="F29" s="61" t="s">
        <v>36</v>
      </c>
      <c r="G29" s="15"/>
      <c r="H29" s="15"/>
      <c r="I29" s="15"/>
      <c r="J29" s="15"/>
      <c r="K29" s="15"/>
      <c r="L29" s="15" t="e">
        <f>ROUND(($D$17*G29+$D$18*H29+$D$19*I29+$D$20*J29+$D$21*K29)/$D$22,1)</f>
        <v>#DIV/0!</v>
      </c>
      <c r="M29" s="16"/>
    </row>
    <row r="30" spans="1:13" s="17" customFormat="1" ht="21.75" customHeight="1">
      <c r="A30" s="61">
        <v>6</v>
      </c>
      <c r="B30" s="61">
        <v>16050861</v>
      </c>
      <c r="C30" s="64" t="s">
        <v>254</v>
      </c>
      <c r="D30" s="65" t="s">
        <v>170</v>
      </c>
      <c r="E30" s="61" t="s">
        <v>40</v>
      </c>
      <c r="F30" s="61" t="s">
        <v>36</v>
      </c>
      <c r="G30" s="15"/>
      <c r="H30" s="15"/>
      <c r="I30" s="15"/>
      <c r="J30" s="15"/>
      <c r="K30" s="15"/>
      <c r="L30" s="15" t="e">
        <f>ROUND(($D$17*G30+$D$18*H30+$D$19*I30+$D$20*J30+$D$21*K30)/$D$22,1)</f>
        <v>#DIV/0!</v>
      </c>
      <c r="M30" s="16"/>
    </row>
    <row r="31" spans="1:13" s="17" customFormat="1" ht="21.75" customHeight="1">
      <c r="A31" s="61">
        <v>7</v>
      </c>
      <c r="B31" s="61">
        <v>16050867</v>
      </c>
      <c r="C31" s="64" t="s">
        <v>255</v>
      </c>
      <c r="D31" s="65" t="s">
        <v>170</v>
      </c>
      <c r="E31" s="61" t="s">
        <v>41</v>
      </c>
      <c r="F31" s="61" t="s">
        <v>36</v>
      </c>
      <c r="G31" s="15"/>
      <c r="H31" s="15"/>
      <c r="I31" s="15"/>
      <c r="J31" s="15"/>
      <c r="K31" s="15"/>
      <c r="L31" s="15" t="e">
        <f>ROUND(($D$17*G31+$D$18*H31+$D$19*I31+$D$20*J31+$D$21*K31)/$D$22,1)</f>
        <v>#DIV/0!</v>
      </c>
      <c r="M31" s="16"/>
    </row>
    <row r="32" spans="1:13" s="17" customFormat="1" ht="21.75" customHeight="1">
      <c r="A32" s="61">
        <v>8</v>
      </c>
      <c r="B32" s="61" t="s">
        <v>171</v>
      </c>
      <c r="C32" s="64" t="s">
        <v>256</v>
      </c>
      <c r="D32" s="65" t="s">
        <v>170</v>
      </c>
      <c r="E32" s="61" t="s">
        <v>246</v>
      </c>
      <c r="F32" s="61" t="s">
        <v>36</v>
      </c>
      <c r="G32" s="15"/>
      <c r="H32" s="15"/>
      <c r="I32" s="15"/>
      <c r="J32" s="15"/>
      <c r="K32" s="15"/>
      <c r="L32" s="15" t="e">
        <f>ROUND(($D$17*G32+$D$18*H32+$D$19*I32+$D$20*J32+$D$21*K32)/$D$22,1)</f>
        <v>#DIV/0!</v>
      </c>
      <c r="M32" s="16"/>
    </row>
    <row r="33" spans="1:13" s="17" customFormat="1" ht="21.75" customHeight="1">
      <c r="A33" s="61">
        <v>9</v>
      </c>
      <c r="B33" s="61" t="s">
        <v>89</v>
      </c>
      <c r="C33" s="64" t="s">
        <v>257</v>
      </c>
      <c r="D33" s="65" t="s">
        <v>170</v>
      </c>
      <c r="E33" s="61" t="s">
        <v>90</v>
      </c>
      <c r="F33" s="61" t="s">
        <v>36</v>
      </c>
      <c r="G33" s="15"/>
      <c r="H33" s="15"/>
      <c r="I33" s="15"/>
      <c r="J33" s="15"/>
      <c r="K33" s="15"/>
      <c r="L33" s="15" t="e">
        <f>ROUND(($D$17*G33+$D$18*H33+$D$19*I33+$D$20*J33+$D$21*K33)/$D$22,1)</f>
        <v>#DIV/0!</v>
      </c>
      <c r="M33" s="16"/>
    </row>
    <row r="34" spans="1:13" s="17" customFormat="1" ht="21.75" customHeight="1">
      <c r="A34" s="61">
        <v>10</v>
      </c>
      <c r="B34" s="61" t="s">
        <v>91</v>
      </c>
      <c r="C34" s="64" t="s">
        <v>258</v>
      </c>
      <c r="D34" s="65" t="s">
        <v>170</v>
      </c>
      <c r="E34" s="61" t="s">
        <v>92</v>
      </c>
      <c r="F34" s="61" t="s">
        <v>36</v>
      </c>
      <c r="G34" s="15"/>
      <c r="H34" s="15"/>
      <c r="I34" s="15"/>
      <c r="J34" s="15"/>
      <c r="K34" s="15"/>
      <c r="L34" s="15" t="e">
        <f>ROUND(($D$17*G34+$D$18*H34+$D$19*I34+$D$20*J34+$D$21*K34)/$D$22,1)</f>
        <v>#DIV/0!</v>
      </c>
      <c r="M34" s="16"/>
    </row>
    <row r="35" spans="1:13" s="17" customFormat="1" ht="21.75" customHeight="1">
      <c r="A35" s="61">
        <v>11</v>
      </c>
      <c r="B35" s="61" t="s">
        <v>93</v>
      </c>
      <c r="C35" s="64" t="s">
        <v>259</v>
      </c>
      <c r="D35" s="65" t="s">
        <v>170</v>
      </c>
      <c r="E35" s="61" t="s">
        <v>94</v>
      </c>
      <c r="F35" s="61" t="s">
        <v>36</v>
      </c>
      <c r="G35" s="15"/>
      <c r="H35" s="15"/>
      <c r="I35" s="15"/>
      <c r="J35" s="15"/>
      <c r="K35" s="15"/>
      <c r="L35" s="15" t="e">
        <f>ROUND(($D$17*G35+$D$18*H35+$D$19*I35+$D$20*J35+$D$21*K35)/$D$22,1)</f>
        <v>#DIV/0!</v>
      </c>
      <c r="M35" s="16"/>
    </row>
    <row r="36" spans="1:13" s="17" customFormat="1" ht="21.75" customHeight="1">
      <c r="A36" s="61">
        <v>12</v>
      </c>
      <c r="B36" s="61" t="s">
        <v>95</v>
      </c>
      <c r="C36" s="64" t="s">
        <v>260</v>
      </c>
      <c r="D36" s="65" t="s">
        <v>170</v>
      </c>
      <c r="E36" s="61" t="s">
        <v>96</v>
      </c>
      <c r="F36" s="61" t="s">
        <v>36</v>
      </c>
      <c r="G36" s="15"/>
      <c r="H36" s="15"/>
      <c r="I36" s="15"/>
      <c r="J36" s="15"/>
      <c r="K36" s="15"/>
      <c r="L36" s="15" t="e">
        <f>ROUND(($D$17*G36+$D$18*H36+$D$19*I36+$D$20*J36+$D$21*K36)/$D$22,1)</f>
        <v>#DIV/0!</v>
      </c>
      <c r="M36" s="16"/>
    </row>
    <row r="37" spans="1:13" s="17" customFormat="1" ht="21.75" customHeight="1">
      <c r="A37" s="61">
        <v>13</v>
      </c>
      <c r="B37" s="61" t="s">
        <v>97</v>
      </c>
      <c r="C37" s="64" t="s">
        <v>261</v>
      </c>
      <c r="D37" s="65" t="s">
        <v>174</v>
      </c>
      <c r="E37" s="61" t="s">
        <v>98</v>
      </c>
      <c r="F37" s="61" t="s">
        <v>36</v>
      </c>
      <c r="G37" s="15"/>
      <c r="H37" s="15"/>
      <c r="I37" s="15"/>
      <c r="J37" s="15"/>
      <c r="K37" s="15"/>
      <c r="L37" s="15" t="e">
        <f>ROUND(($D$17*G37+$D$18*H37+$D$19*I37+$D$20*J37+$D$21*K37)/$D$22,1)</f>
        <v>#DIV/0!</v>
      </c>
      <c r="M37" s="16"/>
    </row>
    <row r="38" spans="1:13" s="17" customFormat="1" ht="21.75" customHeight="1">
      <c r="A38" s="61">
        <v>14</v>
      </c>
      <c r="B38" s="61">
        <v>16052230</v>
      </c>
      <c r="C38" s="64" t="s">
        <v>262</v>
      </c>
      <c r="D38" s="65" t="s">
        <v>175</v>
      </c>
      <c r="E38" s="61" t="s">
        <v>62</v>
      </c>
      <c r="F38" s="61" t="s">
        <v>36</v>
      </c>
      <c r="G38" s="15"/>
      <c r="H38" s="15"/>
      <c r="I38" s="15"/>
      <c r="J38" s="15"/>
      <c r="K38" s="15"/>
      <c r="L38" s="15" t="e">
        <f>ROUND(($D$17*G38+$D$18*H38+$D$19*I38+$D$20*J38+$D$21*K38)/$D$22,1)</f>
        <v>#DIV/0!</v>
      </c>
      <c r="M38" s="16"/>
    </row>
    <row r="39" spans="1:13" s="17" customFormat="1" ht="21.75" customHeight="1">
      <c r="A39" s="61">
        <v>15</v>
      </c>
      <c r="B39" s="61">
        <v>16050871</v>
      </c>
      <c r="C39" s="64" t="s">
        <v>263</v>
      </c>
      <c r="D39" s="65" t="s">
        <v>176</v>
      </c>
      <c r="E39" s="61" t="s">
        <v>42</v>
      </c>
      <c r="F39" s="61" t="s">
        <v>36</v>
      </c>
      <c r="G39" s="15"/>
      <c r="H39" s="15"/>
      <c r="I39" s="15"/>
      <c r="J39" s="15"/>
      <c r="K39" s="15"/>
      <c r="L39" s="15" t="e">
        <f>ROUND(($D$17*G39+$D$18*H39+$D$19*I39+$D$20*J39+$D$21*K39)/$D$22,1)</f>
        <v>#DIV/0!</v>
      </c>
      <c r="M39" s="16"/>
    </row>
    <row r="40" spans="1:13" s="17" customFormat="1" ht="21.75" customHeight="1">
      <c r="A40" s="61">
        <v>16</v>
      </c>
      <c r="B40" s="61">
        <v>16050873</v>
      </c>
      <c r="C40" s="64" t="s">
        <v>264</v>
      </c>
      <c r="D40" s="65" t="s">
        <v>176</v>
      </c>
      <c r="E40" s="61" t="s">
        <v>43</v>
      </c>
      <c r="F40" s="61" t="s">
        <v>36</v>
      </c>
      <c r="G40" s="15"/>
      <c r="H40" s="15"/>
      <c r="I40" s="15"/>
      <c r="J40" s="15"/>
      <c r="K40" s="15"/>
      <c r="L40" s="15" t="e">
        <f>ROUND(($D$17*G40+$D$18*H40+$D$19*I40+$D$20*J40+$D$21*K40)/$D$22,1)</f>
        <v>#DIV/0!</v>
      </c>
      <c r="M40" s="16"/>
    </row>
    <row r="41" spans="1:13" s="17" customFormat="1" ht="21.75" customHeight="1">
      <c r="A41" s="61">
        <v>17</v>
      </c>
      <c r="B41" s="61" t="s">
        <v>100</v>
      </c>
      <c r="C41" s="64" t="s">
        <v>265</v>
      </c>
      <c r="D41" s="65" t="s">
        <v>177</v>
      </c>
      <c r="E41" s="61" t="s">
        <v>101</v>
      </c>
      <c r="F41" s="61" t="s">
        <v>36</v>
      </c>
      <c r="G41" s="15"/>
      <c r="H41" s="15"/>
      <c r="I41" s="15"/>
      <c r="J41" s="15"/>
      <c r="K41" s="15"/>
      <c r="L41" s="15" t="e">
        <f>ROUND(($D$17*G41+$D$18*H41+$D$19*I41+$D$20*J41+$D$21*K41)/$D$22,1)</f>
        <v>#DIV/0!</v>
      </c>
      <c r="M41" s="16"/>
    </row>
    <row r="42" spans="1:13" s="17" customFormat="1" ht="21.75" customHeight="1">
      <c r="A42" s="61">
        <v>18</v>
      </c>
      <c r="B42" s="61">
        <v>16050874</v>
      </c>
      <c r="C42" s="64" t="s">
        <v>266</v>
      </c>
      <c r="D42" s="65" t="s">
        <v>178</v>
      </c>
      <c r="E42" s="61" t="s">
        <v>44</v>
      </c>
      <c r="F42" s="61" t="s">
        <v>36</v>
      </c>
      <c r="G42" s="15"/>
      <c r="H42" s="15"/>
      <c r="I42" s="15"/>
      <c r="J42" s="15"/>
      <c r="K42" s="15"/>
      <c r="L42" s="15" t="e">
        <f>ROUND(($D$17*G42+$D$18*H42+$D$19*I42+$D$20*J42+$D$21*K42)/$D$22,1)</f>
        <v>#DIV/0!</v>
      </c>
      <c r="M42" s="16"/>
    </row>
    <row r="43" spans="1:13" s="17" customFormat="1" ht="21.75" customHeight="1">
      <c r="A43" s="61">
        <v>19</v>
      </c>
      <c r="B43" s="61" t="s">
        <v>99</v>
      </c>
      <c r="C43" s="64" t="s">
        <v>267</v>
      </c>
      <c r="D43" s="65" t="s">
        <v>179</v>
      </c>
      <c r="E43" s="61" t="s">
        <v>73</v>
      </c>
      <c r="F43" s="61" t="s">
        <v>36</v>
      </c>
      <c r="G43" s="15"/>
      <c r="H43" s="15"/>
      <c r="I43" s="15"/>
      <c r="J43" s="15"/>
      <c r="K43" s="15"/>
      <c r="L43" s="15" t="e">
        <f>ROUND(($D$17*G43+$D$18*H43+$D$19*I43+$D$20*J43+$D$21*K43)/$D$22,1)</f>
        <v>#DIV/0!</v>
      </c>
      <c r="M43" s="16"/>
    </row>
    <row r="44" spans="1:13" s="17" customFormat="1" ht="21.75" customHeight="1">
      <c r="A44" s="61">
        <v>20</v>
      </c>
      <c r="B44" s="61">
        <v>16050875</v>
      </c>
      <c r="C44" s="64" t="s">
        <v>268</v>
      </c>
      <c r="D44" s="65" t="s">
        <v>180</v>
      </c>
      <c r="E44" s="61" t="s">
        <v>45</v>
      </c>
      <c r="F44" s="61" t="s">
        <v>36</v>
      </c>
      <c r="G44" s="15"/>
      <c r="H44" s="15"/>
      <c r="I44" s="15"/>
      <c r="J44" s="15"/>
      <c r="K44" s="15"/>
      <c r="L44" s="15" t="e">
        <f>ROUND(($D$17*G44+$D$18*H44+$D$19*I44+$D$20*J44+$D$21*K44)/$D$22,1)</f>
        <v>#DIV/0!</v>
      </c>
      <c r="M44" s="16"/>
    </row>
    <row r="45" spans="1:13" s="17" customFormat="1" ht="21.75" customHeight="1">
      <c r="A45" s="61">
        <v>21</v>
      </c>
      <c r="B45" s="61" t="s">
        <v>102</v>
      </c>
      <c r="C45" s="64" t="s">
        <v>269</v>
      </c>
      <c r="D45" s="65" t="s">
        <v>181</v>
      </c>
      <c r="E45" s="61" t="s">
        <v>103</v>
      </c>
      <c r="F45" s="61" t="s">
        <v>36</v>
      </c>
      <c r="G45" s="15"/>
      <c r="H45" s="15"/>
      <c r="I45" s="15"/>
      <c r="J45" s="15"/>
      <c r="K45" s="15"/>
      <c r="L45" s="15" t="e">
        <f>ROUND(($D$17*G45+$D$18*H45+$D$19*I45+$D$20*J45+$D$21*K45)/$D$22,1)</f>
        <v>#DIV/0!</v>
      </c>
      <c r="M45" s="16"/>
    </row>
    <row r="46" spans="1:13" s="17" customFormat="1" ht="21.75" customHeight="1">
      <c r="A46" s="61">
        <v>22</v>
      </c>
      <c r="B46" s="61" t="s">
        <v>104</v>
      </c>
      <c r="C46" s="64" t="s">
        <v>270</v>
      </c>
      <c r="D46" s="65" t="s">
        <v>182</v>
      </c>
      <c r="E46" s="61" t="s">
        <v>105</v>
      </c>
      <c r="F46" s="61" t="s">
        <v>36</v>
      </c>
      <c r="G46" s="15"/>
      <c r="H46" s="15"/>
      <c r="I46" s="15"/>
      <c r="J46" s="15"/>
      <c r="K46" s="15"/>
      <c r="L46" s="15" t="e">
        <f>ROUND(($D$17*G46+$D$18*H46+$D$19*I46+$D$20*J46+$D$21*K46)/$D$22,1)</f>
        <v>#DIV/0!</v>
      </c>
      <c r="M46" s="16"/>
    </row>
    <row r="47" spans="1:13" s="17" customFormat="1" ht="21.75" customHeight="1">
      <c r="A47" s="61">
        <v>23</v>
      </c>
      <c r="B47" s="61">
        <v>16050883</v>
      </c>
      <c r="C47" s="64" t="s">
        <v>271</v>
      </c>
      <c r="D47" s="65" t="s">
        <v>183</v>
      </c>
      <c r="E47" s="61" t="s">
        <v>46</v>
      </c>
      <c r="F47" s="61" t="s">
        <v>36</v>
      </c>
      <c r="G47" s="15"/>
      <c r="H47" s="15"/>
      <c r="I47" s="15"/>
      <c r="J47" s="15"/>
      <c r="K47" s="15"/>
      <c r="L47" s="15" t="e">
        <f>ROUND(($D$17*G47+$D$18*H47+$D$19*I47+$D$20*J47+$D$21*K47)/$D$22,1)</f>
        <v>#DIV/0!</v>
      </c>
      <c r="M47" s="16"/>
    </row>
    <row r="48" spans="1:13" s="17" customFormat="1" ht="21.75" customHeight="1">
      <c r="A48" s="61">
        <v>24</v>
      </c>
      <c r="B48" s="61" t="s">
        <v>184</v>
      </c>
      <c r="C48" s="64" t="s">
        <v>272</v>
      </c>
      <c r="D48" s="65" t="s">
        <v>185</v>
      </c>
      <c r="E48" s="61" t="s">
        <v>247</v>
      </c>
      <c r="F48" s="61" t="s">
        <v>36</v>
      </c>
      <c r="G48" s="15"/>
      <c r="H48" s="15"/>
      <c r="I48" s="15"/>
      <c r="J48" s="15"/>
      <c r="K48" s="15"/>
      <c r="L48" s="15" t="e">
        <f>ROUND(($D$17*G48+$D$18*H48+$D$19*I48+$D$20*J48+$D$21*K48)/$D$22,1)</f>
        <v>#DIV/0!</v>
      </c>
      <c r="M48" s="16"/>
    </row>
    <row r="49" spans="1:13" s="17" customFormat="1" ht="21.75" customHeight="1">
      <c r="A49" s="61">
        <v>25</v>
      </c>
      <c r="B49" s="61">
        <v>16050885</v>
      </c>
      <c r="C49" s="64" t="s">
        <v>273</v>
      </c>
      <c r="D49" s="65" t="s">
        <v>186</v>
      </c>
      <c r="E49" s="61" t="s">
        <v>47</v>
      </c>
      <c r="F49" s="61" t="s">
        <v>36</v>
      </c>
      <c r="G49" s="15"/>
      <c r="H49" s="15"/>
      <c r="I49" s="15"/>
      <c r="J49" s="15"/>
      <c r="K49" s="15"/>
      <c r="L49" s="15" t="e">
        <f>ROUND(($D$17*G49+$D$18*H49+$D$19*I49+$D$20*J49+$D$21*K49)/$D$22,1)</f>
        <v>#DIV/0!</v>
      </c>
      <c r="M49" s="16"/>
    </row>
    <row r="50" spans="1:13" s="17" customFormat="1" ht="21.75" customHeight="1">
      <c r="A50" s="61">
        <v>26</v>
      </c>
      <c r="B50" s="61">
        <v>16050889</v>
      </c>
      <c r="C50" s="64" t="s">
        <v>274</v>
      </c>
      <c r="D50" s="65" t="s">
        <v>187</v>
      </c>
      <c r="E50" s="61" t="s">
        <v>48</v>
      </c>
      <c r="F50" s="61" t="s">
        <v>36</v>
      </c>
      <c r="G50" s="15"/>
      <c r="H50" s="15"/>
      <c r="I50" s="15"/>
      <c r="J50" s="15"/>
      <c r="K50" s="15"/>
      <c r="L50" s="15" t="e">
        <f>ROUND(($D$17*G50+$D$18*H50+$D$19*I50+$D$20*J50+$D$21*K50)/$D$22,1)</f>
        <v>#DIV/0!</v>
      </c>
      <c r="M50" s="16"/>
    </row>
    <row r="51" spans="1:13" s="17" customFormat="1" ht="21.75" customHeight="1">
      <c r="A51" s="61">
        <v>27</v>
      </c>
      <c r="B51" s="61">
        <v>16050890</v>
      </c>
      <c r="C51" s="64" t="s">
        <v>275</v>
      </c>
      <c r="D51" s="65" t="s">
        <v>188</v>
      </c>
      <c r="E51" s="61" t="s">
        <v>49</v>
      </c>
      <c r="F51" s="61" t="s">
        <v>36</v>
      </c>
      <c r="G51" s="15"/>
      <c r="H51" s="15"/>
      <c r="I51" s="15"/>
      <c r="J51" s="15"/>
      <c r="K51" s="15"/>
      <c r="L51" s="15" t="e">
        <f>ROUND(($D$17*G51+$D$18*H51+$D$19*I51+$D$20*J51+$D$21*K51)/$D$22,1)</f>
        <v>#DIV/0!</v>
      </c>
      <c r="M51" s="16"/>
    </row>
    <row r="52" spans="1:13" s="17" customFormat="1" ht="21.75" customHeight="1">
      <c r="A52" s="61">
        <v>28</v>
      </c>
      <c r="B52" s="61">
        <v>16050892</v>
      </c>
      <c r="C52" s="64" t="s">
        <v>276</v>
      </c>
      <c r="D52" s="65" t="s">
        <v>189</v>
      </c>
      <c r="E52" s="61" t="s">
        <v>50</v>
      </c>
      <c r="F52" s="61" t="s">
        <v>36</v>
      </c>
      <c r="G52" s="15"/>
      <c r="H52" s="15"/>
      <c r="I52" s="15"/>
      <c r="J52" s="15"/>
      <c r="K52" s="15"/>
      <c r="L52" s="15" t="e">
        <f>ROUND(($D$17*G52+$D$18*H52+$D$19*I52+$D$20*J52+$D$21*K52)/$D$22,1)</f>
        <v>#DIV/0!</v>
      </c>
      <c r="M52" s="16"/>
    </row>
    <row r="53" spans="1:13" s="17" customFormat="1" ht="21.75" customHeight="1">
      <c r="A53" s="61">
        <v>29</v>
      </c>
      <c r="B53" s="61">
        <v>16050893</v>
      </c>
      <c r="C53" s="64" t="s">
        <v>277</v>
      </c>
      <c r="D53" s="65" t="s">
        <v>189</v>
      </c>
      <c r="E53" s="61" t="s">
        <v>51</v>
      </c>
      <c r="F53" s="61" t="s">
        <v>36</v>
      </c>
      <c r="G53" s="15"/>
      <c r="H53" s="15"/>
      <c r="I53" s="15"/>
      <c r="J53" s="15"/>
      <c r="K53" s="15"/>
      <c r="L53" s="15" t="e">
        <f>ROUND(($D$17*G53+$D$18*H53+$D$19*I53+$D$20*J53+$D$21*K53)/$D$22,1)</f>
        <v>#DIV/0!</v>
      </c>
      <c r="M53" s="16"/>
    </row>
    <row r="54" spans="1:13" s="17" customFormat="1" ht="21.75" customHeight="1">
      <c r="A54" s="61">
        <v>30</v>
      </c>
      <c r="B54" s="61">
        <v>16050898</v>
      </c>
      <c r="C54" s="64" t="s">
        <v>278</v>
      </c>
      <c r="D54" s="65" t="s">
        <v>190</v>
      </c>
      <c r="E54" s="61" t="s">
        <v>52</v>
      </c>
      <c r="F54" s="61" t="s">
        <v>36</v>
      </c>
      <c r="G54" s="15"/>
      <c r="H54" s="15"/>
      <c r="I54" s="15"/>
      <c r="J54" s="15"/>
      <c r="K54" s="15"/>
      <c r="L54" s="15" t="e">
        <f>ROUND(($D$17*G54+$D$18*H54+$D$19*I54+$D$20*J54+$D$21*K54)/$D$22,1)</f>
        <v>#DIV/0!</v>
      </c>
      <c r="M54" s="16"/>
    </row>
    <row r="55" spans="1:13" s="17" customFormat="1" ht="21.75" customHeight="1">
      <c r="A55" s="61">
        <v>31</v>
      </c>
      <c r="B55" s="61">
        <v>16050899</v>
      </c>
      <c r="C55" s="64" t="s">
        <v>279</v>
      </c>
      <c r="D55" s="65" t="s">
        <v>190</v>
      </c>
      <c r="E55" s="61" t="s">
        <v>53</v>
      </c>
      <c r="F55" s="61" t="s">
        <v>36</v>
      </c>
      <c r="G55" s="15"/>
      <c r="H55" s="15"/>
      <c r="I55" s="15"/>
      <c r="J55" s="15"/>
      <c r="K55" s="15"/>
      <c r="L55" s="15" t="e">
        <f>ROUND(($D$17*G55+$D$18*H55+$D$19*I55+$D$20*J55+$D$21*K55)/$D$22,1)</f>
        <v>#DIV/0!</v>
      </c>
      <c r="M55" s="16"/>
    </row>
    <row r="56" spans="1:13" s="17" customFormat="1" ht="21.75" customHeight="1">
      <c r="A56" s="61">
        <v>32</v>
      </c>
      <c r="B56" s="61">
        <v>16050900</v>
      </c>
      <c r="C56" s="64" t="s">
        <v>280</v>
      </c>
      <c r="D56" s="65" t="s">
        <v>190</v>
      </c>
      <c r="E56" s="61" t="s">
        <v>31</v>
      </c>
      <c r="F56" s="61" t="s">
        <v>36</v>
      </c>
      <c r="G56" s="15"/>
      <c r="H56" s="15"/>
      <c r="I56" s="15"/>
      <c r="J56" s="15"/>
      <c r="K56" s="15"/>
      <c r="L56" s="15" t="e">
        <f>ROUND(($D$17*G56+$D$18*H56+$D$19*I56+$D$20*J56+$D$21*K56)/$D$22,1)</f>
        <v>#DIV/0!</v>
      </c>
      <c r="M56" s="16"/>
    </row>
    <row r="57" spans="1:13" s="17" customFormat="1" ht="21.75" customHeight="1">
      <c r="A57" s="61">
        <v>33</v>
      </c>
      <c r="B57" s="61" t="s">
        <v>106</v>
      </c>
      <c r="C57" s="64" t="s">
        <v>281</v>
      </c>
      <c r="D57" s="65" t="s">
        <v>190</v>
      </c>
      <c r="E57" s="61" t="s">
        <v>107</v>
      </c>
      <c r="F57" s="61" t="s">
        <v>36</v>
      </c>
      <c r="G57" s="15"/>
      <c r="H57" s="15"/>
      <c r="I57" s="15"/>
      <c r="J57" s="15"/>
      <c r="K57" s="15"/>
      <c r="L57" s="15" t="e">
        <f>ROUND(($D$17*G57+$D$18*H57+$D$19*I57+$D$20*J57+$D$21*K57)/$D$22,1)</f>
        <v>#DIV/0!</v>
      </c>
      <c r="M57" s="16"/>
    </row>
    <row r="58" spans="1:13" s="17" customFormat="1" ht="21.75" customHeight="1">
      <c r="A58" s="61">
        <v>34</v>
      </c>
      <c r="B58" s="61" t="s">
        <v>108</v>
      </c>
      <c r="C58" s="64" t="s">
        <v>282</v>
      </c>
      <c r="D58" s="65" t="s">
        <v>191</v>
      </c>
      <c r="E58" s="61" t="s">
        <v>109</v>
      </c>
      <c r="F58" s="61" t="s">
        <v>36</v>
      </c>
      <c r="G58" s="15"/>
      <c r="H58" s="15"/>
      <c r="I58" s="15"/>
      <c r="J58" s="15"/>
      <c r="K58" s="15"/>
      <c r="L58" s="15" t="e">
        <f>ROUND(($D$17*G58+$D$18*H58+$D$19*I58+$D$20*J58+$D$21*K58)/$D$22,1)</f>
        <v>#DIV/0!</v>
      </c>
      <c r="M58" s="16"/>
    </row>
    <row r="59" spans="1:13" s="17" customFormat="1" ht="21.75" customHeight="1">
      <c r="A59" s="61">
        <v>35</v>
      </c>
      <c r="B59" s="61">
        <v>16050903</v>
      </c>
      <c r="C59" s="64" t="s">
        <v>283</v>
      </c>
      <c r="D59" s="65" t="s">
        <v>192</v>
      </c>
      <c r="E59" s="61" t="s">
        <v>54</v>
      </c>
      <c r="F59" s="61" t="s">
        <v>36</v>
      </c>
      <c r="G59" s="15"/>
      <c r="H59" s="15"/>
      <c r="I59" s="15"/>
      <c r="J59" s="15"/>
      <c r="K59" s="15"/>
      <c r="L59" s="15" t="e">
        <f>ROUND(($D$17*G59+$D$18*H59+$D$19*I59+$D$20*J59+$D$21*K59)/$D$22,1)</f>
        <v>#DIV/0!</v>
      </c>
      <c r="M59" s="16"/>
    </row>
    <row r="60" spans="1:13" s="17" customFormat="1" ht="21.75" customHeight="1">
      <c r="A60" s="61">
        <v>36</v>
      </c>
      <c r="B60" s="61">
        <v>16050904</v>
      </c>
      <c r="C60" s="64" t="s">
        <v>284</v>
      </c>
      <c r="D60" s="65" t="s">
        <v>193</v>
      </c>
      <c r="E60" s="61" t="s">
        <v>55</v>
      </c>
      <c r="F60" s="61" t="s">
        <v>36</v>
      </c>
      <c r="G60" s="15"/>
      <c r="H60" s="15"/>
      <c r="I60" s="15"/>
      <c r="J60" s="15"/>
      <c r="K60" s="15"/>
      <c r="L60" s="15" t="e">
        <f>ROUND(($D$17*G60+$D$18*H60+$D$19*I60+$D$20*J60+$D$21*K60)/$D$22,1)</f>
        <v>#DIV/0!</v>
      </c>
      <c r="M60" s="16"/>
    </row>
    <row r="61" spans="1:13" s="17" customFormat="1" ht="21.75" customHeight="1">
      <c r="A61" s="61">
        <v>37</v>
      </c>
      <c r="B61" s="61">
        <v>16050905</v>
      </c>
      <c r="C61" s="64" t="s">
        <v>285</v>
      </c>
      <c r="D61" s="65" t="s">
        <v>194</v>
      </c>
      <c r="E61" s="61" t="s">
        <v>56</v>
      </c>
      <c r="F61" s="61" t="s">
        <v>36</v>
      </c>
      <c r="G61" s="15"/>
      <c r="H61" s="15"/>
      <c r="I61" s="15"/>
      <c r="J61" s="15"/>
      <c r="K61" s="15"/>
      <c r="L61" s="15" t="e">
        <f>ROUND(($D$17*G61+$D$18*H61+$D$19*I61+$D$20*J61+$D$21*K61)/$D$22,1)</f>
        <v>#DIV/0!</v>
      </c>
      <c r="M61" s="16"/>
    </row>
    <row r="62" spans="1:13" s="17" customFormat="1" ht="21.75" customHeight="1">
      <c r="A62" s="61">
        <v>38</v>
      </c>
      <c r="B62" s="61">
        <v>16050912</v>
      </c>
      <c r="C62" s="64" t="s">
        <v>286</v>
      </c>
      <c r="D62" s="65" t="s">
        <v>195</v>
      </c>
      <c r="E62" s="61" t="s">
        <v>57</v>
      </c>
      <c r="F62" s="61" t="s">
        <v>36</v>
      </c>
      <c r="G62" s="15"/>
      <c r="H62" s="15"/>
      <c r="I62" s="15"/>
      <c r="J62" s="15"/>
      <c r="K62" s="15"/>
      <c r="L62" s="15" t="e">
        <f>ROUND(($D$17*G62+$D$18*H62+$D$19*I62+$D$20*J62+$D$21*K62)/$D$22,1)</f>
        <v>#DIV/0!</v>
      </c>
      <c r="M62" s="16"/>
    </row>
    <row r="63" spans="1:13" s="17" customFormat="1" ht="21.75" customHeight="1">
      <c r="A63" s="61">
        <v>39</v>
      </c>
      <c r="B63" s="61" t="s">
        <v>110</v>
      </c>
      <c r="C63" s="64" t="s">
        <v>287</v>
      </c>
      <c r="D63" s="65" t="s">
        <v>195</v>
      </c>
      <c r="E63" s="61" t="s">
        <v>74</v>
      </c>
      <c r="F63" s="61" t="s">
        <v>36</v>
      </c>
      <c r="G63" s="15"/>
      <c r="H63" s="15"/>
      <c r="I63" s="15"/>
      <c r="J63" s="15"/>
      <c r="K63" s="15"/>
      <c r="L63" s="15" t="e">
        <f>ROUND(($D$17*G63+$D$18*H63+$D$19*I63+$D$20*J63+$D$21*K63)/$D$22,1)</f>
        <v>#DIV/0!</v>
      </c>
      <c r="M63" s="16"/>
    </row>
    <row r="64" spans="1:13" s="17" customFormat="1" ht="21.75" customHeight="1">
      <c r="A64" s="61">
        <v>40</v>
      </c>
      <c r="B64" s="61" t="s">
        <v>111</v>
      </c>
      <c r="C64" s="64" t="s">
        <v>288</v>
      </c>
      <c r="D64" s="65" t="s">
        <v>195</v>
      </c>
      <c r="E64" s="61" t="s">
        <v>112</v>
      </c>
      <c r="F64" s="61" t="s">
        <v>36</v>
      </c>
      <c r="G64" s="15"/>
      <c r="H64" s="15"/>
      <c r="I64" s="15"/>
      <c r="J64" s="15"/>
      <c r="K64" s="15"/>
      <c r="L64" s="15" t="e">
        <f>ROUND(($D$17*G64+$D$18*H64+$D$19*I64+$D$20*J64+$D$21*K64)/$D$22,1)</f>
        <v>#DIV/0!</v>
      </c>
      <c r="M64" s="16"/>
    </row>
    <row r="65" spans="1:13" s="17" customFormat="1" ht="21.75" customHeight="1">
      <c r="A65" s="61">
        <v>41</v>
      </c>
      <c r="B65" s="61">
        <v>16050913</v>
      </c>
      <c r="C65" s="64" t="s">
        <v>289</v>
      </c>
      <c r="D65" s="65" t="s">
        <v>196</v>
      </c>
      <c r="E65" s="61" t="s">
        <v>58</v>
      </c>
      <c r="F65" s="61" t="s">
        <v>36</v>
      </c>
      <c r="G65" s="15"/>
      <c r="H65" s="15"/>
      <c r="I65" s="15"/>
      <c r="J65" s="15"/>
      <c r="K65" s="15"/>
      <c r="L65" s="15" t="e">
        <f>ROUND(($D$17*G65+$D$18*H65+$D$19*I65+$D$20*J65+$D$21*K65)/$D$22,1)</f>
        <v>#DIV/0!</v>
      </c>
      <c r="M65" s="16"/>
    </row>
    <row r="66" spans="1:13" s="17" customFormat="1" ht="21.75" customHeight="1">
      <c r="A66" s="61">
        <v>42</v>
      </c>
      <c r="B66" s="61">
        <v>16050916</v>
      </c>
      <c r="C66" s="64" t="s">
        <v>290</v>
      </c>
      <c r="D66" s="65" t="s">
        <v>196</v>
      </c>
      <c r="E66" s="61" t="s">
        <v>59</v>
      </c>
      <c r="F66" s="61" t="s">
        <v>36</v>
      </c>
      <c r="G66" s="15"/>
      <c r="H66" s="15"/>
      <c r="I66" s="15"/>
      <c r="J66" s="15"/>
      <c r="K66" s="15"/>
      <c r="L66" s="15" t="e">
        <f>ROUND(($D$17*G66+$D$18*H66+$D$19*I66+$D$20*J66+$D$21*K66)/$D$22,1)</f>
        <v>#DIV/0!</v>
      </c>
      <c r="M66" s="16"/>
    </row>
    <row r="67" spans="1:13" s="17" customFormat="1" ht="21.75" customHeight="1">
      <c r="A67" s="61">
        <v>43</v>
      </c>
      <c r="B67" s="61" t="s">
        <v>113</v>
      </c>
      <c r="C67" s="64" t="s">
        <v>291</v>
      </c>
      <c r="D67" s="65" t="s">
        <v>196</v>
      </c>
      <c r="E67" s="61" t="s">
        <v>114</v>
      </c>
      <c r="F67" s="61" t="s">
        <v>36</v>
      </c>
      <c r="G67" s="15"/>
      <c r="H67" s="15"/>
      <c r="I67" s="15"/>
      <c r="J67" s="15"/>
      <c r="K67" s="15"/>
      <c r="L67" s="15" t="e">
        <f>ROUND(($D$17*G67+$D$18*H67+$D$19*I67+$D$20*J67+$D$21*K67)/$D$22,1)</f>
        <v>#DIV/0!</v>
      </c>
      <c r="M67" s="16"/>
    </row>
    <row r="68" spans="1:13" s="17" customFormat="1" ht="21.75" customHeight="1">
      <c r="A68" s="61">
        <v>44</v>
      </c>
      <c r="B68" s="61" t="s">
        <v>115</v>
      </c>
      <c r="C68" s="64" t="s">
        <v>292</v>
      </c>
      <c r="D68" s="65" t="s">
        <v>196</v>
      </c>
      <c r="E68" s="61" t="s">
        <v>116</v>
      </c>
      <c r="F68" s="61" t="s">
        <v>36</v>
      </c>
      <c r="G68" s="15"/>
      <c r="H68" s="15"/>
      <c r="I68" s="15"/>
      <c r="J68" s="15"/>
      <c r="K68" s="15"/>
      <c r="L68" s="15" t="e">
        <f>ROUND(($D$17*G68+$D$18*H68+$D$19*I68+$D$20*J68+$D$21*K68)/$D$22,1)</f>
        <v>#DIV/0!</v>
      </c>
      <c r="M68" s="16"/>
    </row>
    <row r="69" spans="1:13" s="17" customFormat="1" ht="21.75" customHeight="1">
      <c r="A69" s="61">
        <v>45</v>
      </c>
      <c r="B69" s="61">
        <v>16050922</v>
      </c>
      <c r="C69" s="64" t="s">
        <v>293</v>
      </c>
      <c r="D69" s="65" t="s">
        <v>197</v>
      </c>
      <c r="E69" s="61" t="s">
        <v>39</v>
      </c>
      <c r="F69" s="61" t="s">
        <v>36</v>
      </c>
      <c r="G69" s="15"/>
      <c r="H69" s="15"/>
      <c r="I69" s="15"/>
      <c r="J69" s="15"/>
      <c r="K69" s="15"/>
      <c r="L69" s="15" t="e">
        <f>ROUND(($D$17*G69+$D$18*H69+$D$19*I69+$D$20*J69+$D$21*K69)/$D$22,1)</f>
        <v>#DIV/0!</v>
      </c>
      <c r="M69" s="16"/>
    </row>
    <row r="70" spans="1:13" s="17" customFormat="1" ht="21.75" customHeight="1">
      <c r="A70" s="61">
        <v>46</v>
      </c>
      <c r="B70" s="61" t="s">
        <v>117</v>
      </c>
      <c r="C70" s="64" t="s">
        <v>172</v>
      </c>
      <c r="D70" s="65" t="s">
        <v>198</v>
      </c>
      <c r="E70" s="61" t="s">
        <v>118</v>
      </c>
      <c r="F70" s="61" t="s">
        <v>36</v>
      </c>
      <c r="G70" s="15"/>
      <c r="H70" s="15"/>
      <c r="I70" s="15"/>
      <c r="J70" s="15"/>
      <c r="K70" s="15"/>
      <c r="L70" s="15" t="e">
        <f>ROUND(($D$17*G70+$D$18*H70+$D$19*I70+$D$20*J70+$D$21*K70)/$D$22,1)</f>
        <v>#DIV/0!</v>
      </c>
      <c r="M70" s="16"/>
    </row>
    <row r="71" spans="1:13" s="17" customFormat="1" ht="21.75" customHeight="1">
      <c r="A71" s="61">
        <v>47</v>
      </c>
      <c r="B71" s="61">
        <v>16050923</v>
      </c>
      <c r="C71" s="64" t="s">
        <v>294</v>
      </c>
      <c r="D71" s="65" t="s">
        <v>199</v>
      </c>
      <c r="E71" s="61" t="s">
        <v>60</v>
      </c>
      <c r="F71" s="61" t="s">
        <v>36</v>
      </c>
      <c r="G71" s="15"/>
      <c r="H71" s="15"/>
      <c r="I71" s="15"/>
      <c r="J71" s="15"/>
      <c r="K71" s="15"/>
      <c r="L71" s="15" t="e">
        <f>ROUND(($D$17*G71+$D$18*H71+$D$19*I71+$D$20*J71+$D$21*K71)/$D$22,1)</f>
        <v>#DIV/0!</v>
      </c>
      <c r="M71" s="16"/>
    </row>
    <row r="72" spans="1:13" s="17" customFormat="1" ht="21.75" customHeight="1">
      <c r="A72" s="61">
        <v>48</v>
      </c>
      <c r="B72" s="61">
        <v>16050926</v>
      </c>
      <c r="C72" s="64" t="s">
        <v>295</v>
      </c>
      <c r="D72" s="65" t="s">
        <v>200</v>
      </c>
      <c r="E72" s="61" t="s">
        <v>61</v>
      </c>
      <c r="F72" s="61" t="s">
        <v>36</v>
      </c>
      <c r="G72" s="15"/>
      <c r="H72" s="15"/>
      <c r="I72" s="15"/>
      <c r="J72" s="15"/>
      <c r="K72" s="15"/>
      <c r="L72" s="15" t="e">
        <f>ROUND(($D$17*G72+$D$18*H72+$D$19*I72+$D$20*J72+$D$21*K72)/$D$22,1)</f>
        <v>#DIV/0!</v>
      </c>
      <c r="M72" s="16"/>
    </row>
    <row r="73" spans="1:13" s="17" customFormat="1" ht="21.75" customHeight="1">
      <c r="A73" s="61">
        <v>49</v>
      </c>
      <c r="B73" s="61">
        <v>16050929</v>
      </c>
      <c r="C73" s="64" t="s">
        <v>296</v>
      </c>
      <c r="D73" s="65" t="s">
        <v>201</v>
      </c>
      <c r="E73" s="61" t="s">
        <v>62</v>
      </c>
      <c r="F73" s="61" t="s">
        <v>36</v>
      </c>
      <c r="G73" s="15"/>
      <c r="H73" s="15"/>
      <c r="I73" s="15"/>
      <c r="J73" s="15"/>
      <c r="K73" s="15"/>
      <c r="L73" s="15" t="e">
        <f>ROUND(($D$17*G73+$D$18*H73+$D$19*I73+$D$20*J73+$D$21*K73)/$D$22,1)</f>
        <v>#DIV/0!</v>
      </c>
      <c r="M73" s="16"/>
    </row>
    <row r="74" spans="1:13" s="17" customFormat="1" ht="21.75" customHeight="1">
      <c r="A74" s="61">
        <v>50</v>
      </c>
      <c r="B74" s="61">
        <v>16050930</v>
      </c>
      <c r="C74" s="64" t="s">
        <v>297</v>
      </c>
      <c r="D74" s="65" t="s">
        <v>201</v>
      </c>
      <c r="E74" s="61" t="s">
        <v>63</v>
      </c>
      <c r="F74" s="61" t="s">
        <v>36</v>
      </c>
      <c r="G74" s="15"/>
      <c r="H74" s="15"/>
      <c r="I74" s="15"/>
      <c r="J74" s="15"/>
      <c r="K74" s="15"/>
      <c r="L74" s="15" t="e">
        <f>ROUND(($D$17*G74+$D$18*H74+$D$19*I74+$D$20*J74+$D$21*K74)/$D$22,1)</f>
        <v>#DIV/0!</v>
      </c>
      <c r="M74" s="16"/>
    </row>
    <row r="75" spans="1:13" s="17" customFormat="1" ht="21.75" customHeight="1">
      <c r="A75" s="61">
        <v>51</v>
      </c>
      <c r="B75" s="61">
        <v>16050931</v>
      </c>
      <c r="C75" s="64" t="s">
        <v>298</v>
      </c>
      <c r="D75" s="65" t="s">
        <v>201</v>
      </c>
      <c r="E75" s="61" t="s">
        <v>64</v>
      </c>
      <c r="F75" s="61" t="s">
        <v>36</v>
      </c>
      <c r="G75" s="15"/>
      <c r="H75" s="15"/>
      <c r="I75" s="15"/>
      <c r="J75" s="15"/>
      <c r="K75" s="15"/>
      <c r="L75" s="15" t="e">
        <f>ROUND(($D$17*G75+$D$18*H75+$D$19*I75+$D$20*J75+$D$21*K75)/$D$22,1)</f>
        <v>#DIV/0!</v>
      </c>
      <c r="M75" s="16"/>
    </row>
    <row r="76" spans="1:13" s="17" customFormat="1" ht="21.75" customHeight="1">
      <c r="A76" s="61">
        <v>52</v>
      </c>
      <c r="B76" s="61" t="s">
        <v>119</v>
      </c>
      <c r="C76" s="64" t="s">
        <v>299</v>
      </c>
      <c r="D76" s="65" t="s">
        <v>201</v>
      </c>
      <c r="E76" s="61" t="s">
        <v>120</v>
      </c>
      <c r="F76" s="61" t="s">
        <v>36</v>
      </c>
      <c r="G76" s="15"/>
      <c r="H76" s="15"/>
      <c r="I76" s="15"/>
      <c r="J76" s="15"/>
      <c r="K76" s="15"/>
      <c r="L76" s="15" t="e">
        <f>ROUND(($D$17*G76+$D$18*H76+$D$19*I76+$D$20*J76+$D$21*K76)/$D$22,1)</f>
        <v>#DIV/0!</v>
      </c>
      <c r="M76" s="16"/>
    </row>
    <row r="77" spans="1:13" s="17" customFormat="1" ht="21.75" customHeight="1">
      <c r="A77" s="61">
        <v>53</v>
      </c>
      <c r="B77" s="61" t="s">
        <v>121</v>
      </c>
      <c r="C77" s="64" t="s">
        <v>300</v>
      </c>
      <c r="D77" s="65" t="s">
        <v>201</v>
      </c>
      <c r="E77" s="61" t="s">
        <v>122</v>
      </c>
      <c r="F77" s="61" t="s">
        <v>36</v>
      </c>
      <c r="G77" s="15"/>
      <c r="H77" s="15"/>
      <c r="I77" s="15"/>
      <c r="J77" s="15"/>
      <c r="K77" s="15"/>
      <c r="L77" s="15" t="e">
        <f>ROUND(($D$17*G77+$D$18*H77+$D$19*I77+$D$20*J77+$D$21*K77)/$D$22,1)</f>
        <v>#DIV/0!</v>
      </c>
      <c r="M77" s="16"/>
    </row>
    <row r="78" spans="1:13" s="17" customFormat="1" ht="21.75" customHeight="1">
      <c r="A78" s="61">
        <v>54</v>
      </c>
      <c r="B78" s="61" t="s">
        <v>123</v>
      </c>
      <c r="C78" s="64" t="s">
        <v>297</v>
      </c>
      <c r="D78" s="65" t="s">
        <v>201</v>
      </c>
      <c r="E78" s="61" t="s">
        <v>49</v>
      </c>
      <c r="F78" s="61" t="s">
        <v>36</v>
      </c>
      <c r="G78" s="15"/>
      <c r="H78" s="15"/>
      <c r="I78" s="15"/>
      <c r="J78" s="15"/>
      <c r="K78" s="15"/>
      <c r="L78" s="15" t="e">
        <f>ROUND(($D$17*G78+$D$18*H78+$D$19*I78+$D$20*J78+$D$21*K78)/$D$22,1)</f>
        <v>#DIV/0!</v>
      </c>
      <c r="M78" s="16"/>
    </row>
    <row r="79" spans="1:13" s="17" customFormat="1" ht="21.75" customHeight="1">
      <c r="A79" s="61">
        <v>55</v>
      </c>
      <c r="B79" s="61">
        <v>16050932</v>
      </c>
      <c r="C79" s="64" t="s">
        <v>301</v>
      </c>
      <c r="D79" s="65" t="s">
        <v>202</v>
      </c>
      <c r="E79" s="61" t="s">
        <v>65</v>
      </c>
      <c r="F79" s="61" t="s">
        <v>36</v>
      </c>
      <c r="G79" s="15"/>
      <c r="H79" s="15"/>
      <c r="I79" s="15"/>
      <c r="J79" s="15"/>
      <c r="K79" s="15"/>
      <c r="L79" s="15" t="e">
        <f>ROUND(($D$17*G79+$D$18*H79+$D$19*I79+$D$20*J79+$D$21*K79)/$D$22,1)</f>
        <v>#DIV/0!</v>
      </c>
      <c r="M79" s="16"/>
    </row>
    <row r="80" spans="1:13" s="17" customFormat="1" ht="21.75" customHeight="1">
      <c r="A80" s="61">
        <v>56</v>
      </c>
      <c r="B80" s="61">
        <v>16050933</v>
      </c>
      <c r="C80" s="64" t="s">
        <v>302</v>
      </c>
      <c r="D80" s="65" t="s">
        <v>203</v>
      </c>
      <c r="E80" s="61" t="s">
        <v>66</v>
      </c>
      <c r="F80" s="61" t="s">
        <v>36</v>
      </c>
      <c r="G80" s="15"/>
      <c r="H80" s="15"/>
      <c r="I80" s="15"/>
      <c r="J80" s="15"/>
      <c r="K80" s="15"/>
      <c r="L80" s="15" t="e">
        <f>ROUND(($D$17*G80+$D$18*H80+$D$19*I80+$D$20*J80+$D$21*K80)/$D$22,1)</f>
        <v>#DIV/0!</v>
      </c>
      <c r="M80" s="16"/>
    </row>
    <row r="81" spans="1:13" s="17" customFormat="1" ht="21.75" customHeight="1">
      <c r="A81" s="61">
        <v>57</v>
      </c>
      <c r="B81" s="61">
        <v>16052231</v>
      </c>
      <c r="C81" s="64" t="s">
        <v>303</v>
      </c>
      <c r="D81" s="65" t="s">
        <v>203</v>
      </c>
      <c r="E81" s="61" t="s">
        <v>38</v>
      </c>
      <c r="F81" s="61" t="s">
        <v>36</v>
      </c>
      <c r="G81" s="15"/>
      <c r="H81" s="15"/>
      <c r="I81" s="15"/>
      <c r="J81" s="15"/>
      <c r="K81" s="15"/>
      <c r="L81" s="15" t="e">
        <f>ROUND(($D$17*G81+$D$18*H81+$D$19*I81+$D$20*J81+$D$21*K81)/$D$22,1)</f>
        <v>#DIV/0!</v>
      </c>
      <c r="M81" s="16"/>
    </row>
    <row r="82" spans="1:13" s="17" customFormat="1" ht="21.75" customHeight="1">
      <c r="A82" s="61">
        <v>58</v>
      </c>
      <c r="B82" s="61">
        <v>16050936</v>
      </c>
      <c r="C82" s="64" t="s">
        <v>304</v>
      </c>
      <c r="D82" s="65" t="s">
        <v>204</v>
      </c>
      <c r="E82" s="61" t="s">
        <v>67</v>
      </c>
      <c r="F82" s="61" t="s">
        <v>36</v>
      </c>
      <c r="G82" s="15"/>
      <c r="H82" s="15"/>
      <c r="I82" s="15"/>
      <c r="J82" s="15"/>
      <c r="K82" s="15"/>
      <c r="L82" s="15" t="e">
        <f>ROUND(($D$17*G82+$D$18*H82+$D$19*I82+$D$20*J82+$D$21*K82)/$D$22,1)</f>
        <v>#DIV/0!</v>
      </c>
      <c r="M82" s="16"/>
    </row>
    <row r="83" spans="1:13" s="17" customFormat="1" ht="21.75" customHeight="1">
      <c r="A83" s="61">
        <v>59</v>
      </c>
      <c r="B83" s="61">
        <v>16052232</v>
      </c>
      <c r="C83" s="64" t="s">
        <v>305</v>
      </c>
      <c r="D83" s="65" t="s">
        <v>204</v>
      </c>
      <c r="E83" s="61" t="s">
        <v>163</v>
      </c>
      <c r="F83" s="61" t="s">
        <v>36</v>
      </c>
      <c r="G83" s="15"/>
      <c r="H83" s="15"/>
      <c r="I83" s="15"/>
      <c r="J83" s="15"/>
      <c r="K83" s="15"/>
      <c r="L83" s="15" t="e">
        <f>ROUND(($D$17*G83+$D$18*H83+$D$19*I83+$D$20*J83+$D$21*K83)/$D$22,1)</f>
        <v>#DIV/0!</v>
      </c>
      <c r="M83" s="16"/>
    </row>
    <row r="84" spans="1:13" s="17" customFormat="1" ht="21.75" customHeight="1">
      <c r="A84" s="61">
        <v>60</v>
      </c>
      <c r="B84" s="61">
        <v>16050938</v>
      </c>
      <c r="C84" s="64" t="s">
        <v>306</v>
      </c>
      <c r="D84" s="65" t="s">
        <v>206</v>
      </c>
      <c r="E84" s="61" t="s">
        <v>68</v>
      </c>
      <c r="F84" s="61" t="s">
        <v>36</v>
      </c>
      <c r="G84" s="15"/>
      <c r="H84" s="15"/>
      <c r="I84" s="15"/>
      <c r="J84" s="15"/>
      <c r="K84" s="15"/>
      <c r="L84" s="15" t="e">
        <f>ROUND(($D$17*G84+$D$18*H84+$D$19*I84+$D$20*J84+$D$21*K84)/$D$22,1)</f>
        <v>#DIV/0!</v>
      </c>
      <c r="M84" s="16"/>
    </row>
    <row r="85" spans="1:13" s="17" customFormat="1" ht="21.75" customHeight="1">
      <c r="A85" s="61">
        <v>61</v>
      </c>
      <c r="B85" s="61" t="s">
        <v>124</v>
      </c>
      <c r="C85" s="64" t="s">
        <v>307</v>
      </c>
      <c r="D85" s="65" t="s">
        <v>207</v>
      </c>
      <c r="E85" s="61" t="s">
        <v>125</v>
      </c>
      <c r="F85" s="61" t="s">
        <v>36</v>
      </c>
      <c r="G85" s="15"/>
      <c r="H85" s="15"/>
      <c r="I85" s="15"/>
      <c r="J85" s="15"/>
      <c r="K85" s="15"/>
      <c r="L85" s="15" t="e">
        <f>ROUND(($D$17*G85+$D$18*H85+$D$19*I85+$D$20*J85+$D$21*K85)/$D$22,1)</f>
        <v>#DIV/0!</v>
      </c>
      <c r="M85" s="16"/>
    </row>
    <row r="86" spans="1:13" s="17" customFormat="1" ht="21.75" customHeight="1">
      <c r="A86" s="61">
        <v>62</v>
      </c>
      <c r="B86" s="61">
        <v>16052233</v>
      </c>
      <c r="C86" s="64" t="s">
        <v>308</v>
      </c>
      <c r="D86" s="65" t="s">
        <v>207</v>
      </c>
      <c r="E86" s="61" t="s">
        <v>164</v>
      </c>
      <c r="F86" s="61" t="s">
        <v>36</v>
      </c>
      <c r="G86" s="15"/>
      <c r="H86" s="15"/>
      <c r="I86" s="15"/>
      <c r="J86" s="15"/>
      <c r="K86" s="15"/>
      <c r="L86" s="15" t="e">
        <f>ROUND(($D$17*G86+$D$18*H86+$D$19*I86+$D$20*J86+$D$21*K86)/$D$22,1)</f>
        <v>#DIV/0!</v>
      </c>
      <c r="M86" s="16"/>
    </row>
    <row r="87" spans="1:13" s="17" customFormat="1" ht="21.75" customHeight="1">
      <c r="A87" s="61">
        <v>63</v>
      </c>
      <c r="B87" s="61" t="s">
        <v>126</v>
      </c>
      <c r="C87" s="64" t="s">
        <v>309</v>
      </c>
      <c r="D87" s="65" t="s">
        <v>208</v>
      </c>
      <c r="E87" s="61" t="s">
        <v>127</v>
      </c>
      <c r="F87" s="61" t="s">
        <v>36</v>
      </c>
      <c r="G87" s="15"/>
      <c r="H87" s="15"/>
      <c r="I87" s="15"/>
      <c r="J87" s="15"/>
      <c r="K87" s="15"/>
      <c r="L87" s="15" t="e">
        <f>ROUND(($D$17*G87+$D$18*H87+$D$19*I87+$D$20*J87+$D$21*K87)/$D$22,1)</f>
        <v>#DIV/0!</v>
      </c>
      <c r="M87" s="16"/>
    </row>
    <row r="88" spans="1:13" s="17" customFormat="1" ht="21.75" customHeight="1">
      <c r="A88" s="61">
        <v>64</v>
      </c>
      <c r="B88" s="61">
        <v>16050940</v>
      </c>
      <c r="C88" s="64" t="s">
        <v>310</v>
      </c>
      <c r="D88" s="65" t="s">
        <v>209</v>
      </c>
      <c r="E88" s="61" t="s">
        <v>69</v>
      </c>
      <c r="F88" s="61" t="s">
        <v>36</v>
      </c>
      <c r="G88" s="15"/>
      <c r="H88" s="15"/>
      <c r="I88" s="15"/>
      <c r="J88" s="15"/>
      <c r="K88" s="15"/>
      <c r="L88" s="15" t="e">
        <f>ROUND(($D$17*G88+$D$18*H88+$D$19*I88+$D$20*J88+$D$21*K88)/$D$22,1)</f>
        <v>#DIV/0!</v>
      </c>
      <c r="M88" s="16"/>
    </row>
    <row r="89" spans="1:13" s="17" customFormat="1" ht="21.75" customHeight="1">
      <c r="A89" s="61">
        <v>65</v>
      </c>
      <c r="B89" s="61" t="s">
        <v>128</v>
      </c>
      <c r="C89" s="64" t="s">
        <v>311</v>
      </c>
      <c r="D89" s="65" t="s">
        <v>210</v>
      </c>
      <c r="E89" s="61" t="s">
        <v>129</v>
      </c>
      <c r="F89" s="61" t="s">
        <v>36</v>
      </c>
      <c r="G89" s="15"/>
      <c r="H89" s="15"/>
      <c r="I89" s="15"/>
      <c r="J89" s="15"/>
      <c r="K89" s="15"/>
      <c r="L89" s="15" t="e">
        <f>ROUND(($D$17*G89+$D$18*H89+$D$19*I89+$D$20*J89+$D$21*K89)/$D$22,1)</f>
        <v>#DIV/0!</v>
      </c>
      <c r="M89" s="16"/>
    </row>
    <row r="90" spans="1:13" s="17" customFormat="1" ht="21.75" customHeight="1">
      <c r="A90" s="61">
        <v>66</v>
      </c>
      <c r="B90" s="61">
        <v>16050944</v>
      </c>
      <c r="C90" s="64" t="s">
        <v>312</v>
      </c>
      <c r="D90" s="65" t="s">
        <v>211</v>
      </c>
      <c r="E90" s="61" t="s">
        <v>70</v>
      </c>
      <c r="F90" s="61" t="s">
        <v>36</v>
      </c>
      <c r="G90" s="15"/>
      <c r="H90" s="15"/>
      <c r="I90" s="15"/>
      <c r="J90" s="15"/>
      <c r="K90" s="15"/>
      <c r="L90" s="15" t="e">
        <f>ROUND(($D$17*G90+$D$18*H90+$D$19*I90+$D$20*J90+$D$21*K90)/$D$22,1)</f>
        <v>#DIV/0!</v>
      </c>
      <c r="M90" s="16"/>
    </row>
    <row r="91" spans="1:13" s="17" customFormat="1" ht="21.75" customHeight="1">
      <c r="A91" s="61">
        <v>67</v>
      </c>
      <c r="B91" s="61" t="s">
        <v>130</v>
      </c>
      <c r="C91" s="64" t="s">
        <v>313</v>
      </c>
      <c r="D91" s="65" t="s">
        <v>212</v>
      </c>
      <c r="E91" s="61" t="s">
        <v>131</v>
      </c>
      <c r="F91" s="61" t="s">
        <v>36</v>
      </c>
      <c r="G91" s="15"/>
      <c r="H91" s="15"/>
      <c r="I91" s="15"/>
      <c r="J91" s="15"/>
      <c r="K91" s="15"/>
      <c r="L91" s="15" t="e">
        <f>ROUND(($D$17*G91+$D$18*H91+$D$19*I91+$D$20*J91+$D$21*K91)/$D$22,1)</f>
        <v>#DIV/0!</v>
      </c>
      <c r="M91" s="16"/>
    </row>
    <row r="92" spans="1:13" s="17" customFormat="1" ht="21.75" customHeight="1">
      <c r="A92" s="61">
        <v>68</v>
      </c>
      <c r="B92" s="61" t="s">
        <v>132</v>
      </c>
      <c r="C92" s="64" t="s">
        <v>314</v>
      </c>
      <c r="D92" s="65" t="s">
        <v>211</v>
      </c>
      <c r="E92" s="61" t="s">
        <v>51</v>
      </c>
      <c r="F92" s="61" t="s">
        <v>36</v>
      </c>
      <c r="G92" s="15"/>
      <c r="H92" s="15"/>
      <c r="I92" s="15"/>
      <c r="J92" s="15"/>
      <c r="K92" s="15"/>
      <c r="L92" s="15" t="e">
        <f>ROUND(($D$17*G92+$D$18*H92+$D$19*I92+$D$20*J92+$D$21*K92)/$D$22,1)</f>
        <v>#DIV/0!</v>
      </c>
      <c r="M92" s="16"/>
    </row>
    <row r="93" spans="1:13" s="17" customFormat="1" ht="21.75" customHeight="1">
      <c r="A93" s="61">
        <v>69</v>
      </c>
      <c r="B93" s="61" t="s">
        <v>133</v>
      </c>
      <c r="C93" s="64" t="s">
        <v>205</v>
      </c>
      <c r="D93" s="65" t="s">
        <v>211</v>
      </c>
      <c r="E93" s="61" t="s">
        <v>83</v>
      </c>
      <c r="F93" s="61" t="s">
        <v>36</v>
      </c>
      <c r="G93" s="15"/>
      <c r="H93" s="15"/>
      <c r="I93" s="15"/>
      <c r="J93" s="15"/>
      <c r="K93" s="15"/>
      <c r="L93" s="15" t="e">
        <f>ROUND(($D$17*G93+$D$18*H93+$D$19*I93+$D$20*J93+$D$21*K93)/$D$22,1)</f>
        <v>#DIV/0!</v>
      </c>
      <c r="M93" s="16"/>
    </row>
    <row r="94" spans="1:13" s="17" customFormat="1" ht="21.75" customHeight="1">
      <c r="A94" s="61">
        <v>70</v>
      </c>
      <c r="B94" s="61">
        <v>16050950</v>
      </c>
      <c r="C94" s="64" t="s">
        <v>315</v>
      </c>
      <c r="D94" s="65" t="s">
        <v>213</v>
      </c>
      <c r="E94" s="61" t="s">
        <v>71</v>
      </c>
      <c r="F94" s="61" t="s">
        <v>36</v>
      </c>
      <c r="G94" s="15"/>
      <c r="H94" s="15"/>
      <c r="I94" s="15"/>
      <c r="J94" s="15"/>
      <c r="K94" s="15"/>
      <c r="L94" s="15" t="e">
        <f>ROUND(($D$17*G94+$D$18*H94+$D$19*I94+$D$20*J94+$D$21*K94)/$D$22,1)</f>
        <v>#DIV/0!</v>
      </c>
      <c r="M94" s="16"/>
    </row>
    <row r="95" spans="1:13" s="17" customFormat="1" ht="21.75" customHeight="1">
      <c r="A95" s="61">
        <v>71</v>
      </c>
      <c r="B95" s="61">
        <v>16050952</v>
      </c>
      <c r="C95" s="64" t="s">
        <v>316</v>
      </c>
      <c r="D95" s="65" t="s">
        <v>213</v>
      </c>
      <c r="E95" s="61" t="s">
        <v>52</v>
      </c>
      <c r="F95" s="61" t="s">
        <v>36</v>
      </c>
      <c r="G95" s="15"/>
      <c r="H95" s="15"/>
      <c r="I95" s="15"/>
      <c r="J95" s="15"/>
      <c r="K95" s="15"/>
      <c r="L95" s="15" t="e">
        <f>ROUND(($D$17*G95+$D$18*H95+$D$19*I95+$D$20*J95+$D$21*K95)/$D$22,1)</f>
        <v>#DIV/0!</v>
      </c>
      <c r="M95" s="16"/>
    </row>
    <row r="96" spans="1:13" s="17" customFormat="1" ht="21.75" customHeight="1">
      <c r="A96" s="61">
        <v>72</v>
      </c>
      <c r="B96" s="61" t="s">
        <v>134</v>
      </c>
      <c r="C96" s="64" t="s">
        <v>317</v>
      </c>
      <c r="D96" s="65" t="s">
        <v>214</v>
      </c>
      <c r="E96" s="61" t="s">
        <v>135</v>
      </c>
      <c r="F96" s="61" t="s">
        <v>36</v>
      </c>
      <c r="G96" s="15"/>
      <c r="H96" s="15"/>
      <c r="I96" s="15"/>
      <c r="J96" s="15"/>
      <c r="K96" s="15"/>
      <c r="L96" s="15" t="e">
        <f>ROUND(($D$17*G96+$D$18*H96+$D$19*I96+$D$20*J96+$D$21*K96)/$D$22,1)</f>
        <v>#DIV/0!</v>
      </c>
      <c r="M96" s="16"/>
    </row>
    <row r="97" spans="1:13" s="17" customFormat="1" ht="21.75" customHeight="1">
      <c r="A97" s="61">
        <v>73</v>
      </c>
      <c r="B97" s="61">
        <v>16050956</v>
      </c>
      <c r="C97" s="64" t="s">
        <v>318</v>
      </c>
      <c r="D97" s="65" t="s">
        <v>215</v>
      </c>
      <c r="E97" s="61" t="s">
        <v>72</v>
      </c>
      <c r="F97" s="61" t="s">
        <v>36</v>
      </c>
      <c r="G97" s="15"/>
      <c r="H97" s="15"/>
      <c r="I97" s="15"/>
      <c r="J97" s="15"/>
      <c r="K97" s="15"/>
      <c r="L97" s="15" t="e">
        <f>ROUND(($D$17*G97+$D$18*H97+$D$19*I97+$D$20*J97+$D$21*K97)/$D$22,1)</f>
        <v>#DIV/0!</v>
      </c>
      <c r="M97" s="16"/>
    </row>
    <row r="98" spans="1:13" s="17" customFormat="1" ht="21.75" customHeight="1">
      <c r="A98" s="61">
        <v>74</v>
      </c>
      <c r="B98" s="61">
        <v>16050957</v>
      </c>
      <c r="C98" s="64" t="s">
        <v>318</v>
      </c>
      <c r="D98" s="65" t="s">
        <v>215</v>
      </c>
      <c r="E98" s="61" t="s">
        <v>73</v>
      </c>
      <c r="F98" s="61" t="s">
        <v>36</v>
      </c>
      <c r="G98" s="15"/>
      <c r="H98" s="15"/>
      <c r="I98" s="15"/>
      <c r="J98" s="15"/>
      <c r="K98" s="15"/>
      <c r="L98" s="15" t="e">
        <f>ROUND(($D$17*G98+$D$18*H98+$D$19*I98+$D$20*J98+$D$21*K98)/$D$22,1)</f>
        <v>#DIV/0!</v>
      </c>
      <c r="M98" s="16"/>
    </row>
    <row r="99" spans="1:13" s="17" customFormat="1" ht="21.75" customHeight="1">
      <c r="A99" s="61">
        <v>75</v>
      </c>
      <c r="B99" s="61">
        <v>16052234</v>
      </c>
      <c r="C99" s="64" t="s">
        <v>319</v>
      </c>
      <c r="D99" s="65" t="s">
        <v>215</v>
      </c>
      <c r="E99" s="61" t="s">
        <v>165</v>
      </c>
      <c r="F99" s="61" t="s">
        <v>36</v>
      </c>
      <c r="G99" s="15"/>
      <c r="H99" s="15"/>
      <c r="I99" s="15"/>
      <c r="J99" s="15"/>
      <c r="K99" s="15"/>
      <c r="L99" s="15" t="e">
        <f>ROUND(($D$17*G99+$D$18*H99+$D$19*I99+$D$20*J99+$D$21*K99)/$D$22,1)</f>
        <v>#DIV/0!</v>
      </c>
      <c r="M99" s="16"/>
    </row>
    <row r="100" spans="1:13" s="17" customFormat="1" ht="21.75" customHeight="1">
      <c r="A100" s="61">
        <v>76</v>
      </c>
      <c r="B100" s="61" t="s">
        <v>136</v>
      </c>
      <c r="C100" s="64" t="s">
        <v>320</v>
      </c>
      <c r="D100" s="65" t="s">
        <v>216</v>
      </c>
      <c r="E100" s="61" t="s">
        <v>137</v>
      </c>
      <c r="F100" s="61" t="s">
        <v>36</v>
      </c>
      <c r="G100" s="15"/>
      <c r="H100" s="15"/>
      <c r="I100" s="15"/>
      <c r="J100" s="15"/>
      <c r="K100" s="15"/>
      <c r="L100" s="15" t="e">
        <f>ROUND(($D$17*G100+$D$18*H100+$D$19*I100+$D$20*J100+$D$21*K100)/$D$22,1)</f>
        <v>#DIV/0!</v>
      </c>
      <c r="M100" s="16"/>
    </row>
    <row r="101" spans="1:13" s="17" customFormat="1" ht="21.75" customHeight="1">
      <c r="A101" s="61">
        <v>77</v>
      </c>
      <c r="B101" s="61">
        <v>16050959</v>
      </c>
      <c r="C101" s="64" t="s">
        <v>321</v>
      </c>
      <c r="D101" s="65" t="s">
        <v>217</v>
      </c>
      <c r="E101" s="61" t="s">
        <v>74</v>
      </c>
      <c r="F101" s="61" t="s">
        <v>36</v>
      </c>
      <c r="G101" s="15"/>
      <c r="H101" s="15"/>
      <c r="I101" s="15"/>
      <c r="J101" s="15"/>
      <c r="K101" s="15"/>
      <c r="L101" s="15" t="e">
        <f>ROUND(($D$17*G101+$D$18*H101+$D$19*I101+$D$20*J101+$D$21*K101)/$D$22,1)</f>
        <v>#DIV/0!</v>
      </c>
      <c r="M101" s="16"/>
    </row>
    <row r="102" spans="1:13" s="17" customFormat="1" ht="21.75" customHeight="1">
      <c r="A102" s="61">
        <v>78</v>
      </c>
      <c r="B102" s="61">
        <v>16050960</v>
      </c>
      <c r="C102" s="64" t="s">
        <v>322</v>
      </c>
      <c r="D102" s="65" t="s">
        <v>218</v>
      </c>
      <c r="E102" s="61" t="s">
        <v>75</v>
      </c>
      <c r="F102" s="61" t="s">
        <v>36</v>
      </c>
      <c r="G102" s="15"/>
      <c r="H102" s="15"/>
      <c r="I102" s="15"/>
      <c r="J102" s="15"/>
      <c r="K102" s="15"/>
      <c r="L102" s="15" t="e">
        <f>ROUND(($D$17*G102+$D$18*H102+$D$19*I102+$D$20*J102+$D$21*K102)/$D$22,1)</f>
        <v>#DIV/0!</v>
      </c>
      <c r="M102" s="16"/>
    </row>
    <row r="103" spans="1:13" s="17" customFormat="1" ht="21.75" customHeight="1">
      <c r="A103" s="61">
        <v>79</v>
      </c>
      <c r="B103" s="61">
        <v>16050962</v>
      </c>
      <c r="C103" s="64" t="s">
        <v>323</v>
      </c>
      <c r="D103" s="65" t="s">
        <v>219</v>
      </c>
      <c r="E103" s="61" t="s">
        <v>63</v>
      </c>
      <c r="F103" s="61" t="s">
        <v>36</v>
      </c>
      <c r="G103" s="15"/>
      <c r="H103" s="15"/>
      <c r="I103" s="15"/>
      <c r="J103" s="15"/>
      <c r="K103" s="15"/>
      <c r="L103" s="15" t="e">
        <f>ROUND(($D$17*G103+$D$18*H103+$D$19*I103+$D$20*J103+$D$21*K103)/$D$22,1)</f>
        <v>#DIV/0!</v>
      </c>
      <c r="M103" s="16"/>
    </row>
    <row r="104" spans="1:13" s="17" customFormat="1" ht="21.75" customHeight="1">
      <c r="A104" s="61">
        <v>80</v>
      </c>
      <c r="B104" s="61">
        <v>16052236</v>
      </c>
      <c r="C104" s="64" t="s">
        <v>324</v>
      </c>
      <c r="D104" s="65" t="s">
        <v>219</v>
      </c>
      <c r="E104" s="61" t="s">
        <v>166</v>
      </c>
      <c r="F104" s="61" t="s">
        <v>36</v>
      </c>
      <c r="G104" s="15"/>
      <c r="H104" s="15"/>
      <c r="I104" s="15"/>
      <c r="J104" s="15"/>
      <c r="K104" s="15"/>
      <c r="L104" s="15" t="e">
        <f>ROUND(($D$17*G104+$D$18*H104+$D$19*I104+$D$20*J104+$D$21*K104)/$D$22,1)</f>
        <v>#DIV/0!</v>
      </c>
      <c r="M104" s="16"/>
    </row>
    <row r="105" spans="1:13" s="17" customFormat="1" ht="21.75" customHeight="1">
      <c r="A105" s="61">
        <v>81</v>
      </c>
      <c r="B105" s="61">
        <v>16050965</v>
      </c>
      <c r="C105" s="64" t="s">
        <v>325</v>
      </c>
      <c r="D105" s="65" t="s">
        <v>220</v>
      </c>
      <c r="E105" s="61" t="s">
        <v>76</v>
      </c>
      <c r="F105" s="61" t="s">
        <v>36</v>
      </c>
      <c r="G105" s="15"/>
      <c r="H105" s="15"/>
      <c r="I105" s="15"/>
      <c r="J105" s="15"/>
      <c r="K105" s="15"/>
      <c r="L105" s="15" t="e">
        <f>ROUND(($D$17*G105+$D$18*H105+$D$19*I105+$D$20*J105+$D$21*K105)/$D$22,1)</f>
        <v>#DIV/0!</v>
      </c>
      <c r="M105" s="16"/>
    </row>
    <row r="106" spans="1:13" s="17" customFormat="1" ht="21.75" customHeight="1">
      <c r="A106" s="61">
        <v>82</v>
      </c>
      <c r="B106" s="61" t="s">
        <v>138</v>
      </c>
      <c r="C106" s="64" t="s">
        <v>326</v>
      </c>
      <c r="D106" s="65" t="s">
        <v>221</v>
      </c>
      <c r="E106" s="61" t="s">
        <v>139</v>
      </c>
      <c r="F106" s="61" t="s">
        <v>36</v>
      </c>
      <c r="G106" s="15"/>
      <c r="H106" s="15"/>
      <c r="I106" s="15"/>
      <c r="J106" s="15"/>
      <c r="K106" s="15"/>
      <c r="L106" s="15" t="e">
        <f>ROUND(($D$17*G106+$D$18*H106+$D$19*I106+$D$20*J106+$D$21*K106)/$D$22,1)</f>
        <v>#DIV/0!</v>
      </c>
      <c r="M106" s="16"/>
    </row>
    <row r="107" spans="1:13" s="17" customFormat="1" ht="21.75" customHeight="1">
      <c r="A107" s="61">
        <v>83</v>
      </c>
      <c r="B107" s="61">
        <v>16050967</v>
      </c>
      <c r="C107" s="64" t="s">
        <v>327</v>
      </c>
      <c r="D107" s="65" t="s">
        <v>222</v>
      </c>
      <c r="E107" s="61" t="s">
        <v>77</v>
      </c>
      <c r="F107" s="61" t="s">
        <v>36</v>
      </c>
      <c r="G107" s="15"/>
      <c r="H107" s="15"/>
      <c r="I107" s="15"/>
      <c r="J107" s="15"/>
      <c r="K107" s="15"/>
      <c r="L107" s="15" t="e">
        <f>ROUND(($D$17*G107+$D$18*H107+$D$19*I107+$D$20*J107+$D$21*K107)/$D$22,1)</f>
        <v>#DIV/0!</v>
      </c>
      <c r="M107" s="16"/>
    </row>
    <row r="108" spans="1:13" s="17" customFormat="1" ht="21.75" customHeight="1">
      <c r="A108" s="61">
        <v>84</v>
      </c>
      <c r="B108" s="61">
        <v>16050969</v>
      </c>
      <c r="C108" s="64" t="s">
        <v>328</v>
      </c>
      <c r="D108" s="65" t="s">
        <v>222</v>
      </c>
      <c r="E108" s="61" t="s">
        <v>78</v>
      </c>
      <c r="F108" s="61" t="s">
        <v>36</v>
      </c>
      <c r="G108" s="15"/>
      <c r="H108" s="15"/>
      <c r="I108" s="15"/>
      <c r="J108" s="15"/>
      <c r="K108" s="15"/>
      <c r="L108" s="15" t="e">
        <f>ROUND(($D$17*G108+$D$18*H108+$D$19*I108+$D$20*J108+$D$21*K108)/$D$22,1)</f>
        <v>#DIV/0!</v>
      </c>
      <c r="M108" s="16"/>
    </row>
    <row r="109" spans="1:13" s="17" customFormat="1" ht="21.75" customHeight="1">
      <c r="A109" s="61">
        <v>85</v>
      </c>
      <c r="B109" s="61">
        <v>16050970</v>
      </c>
      <c r="C109" s="64" t="s">
        <v>173</v>
      </c>
      <c r="D109" s="65" t="s">
        <v>222</v>
      </c>
      <c r="E109" s="61" t="s">
        <v>79</v>
      </c>
      <c r="F109" s="61" t="s">
        <v>36</v>
      </c>
      <c r="G109" s="15"/>
      <c r="H109" s="15"/>
      <c r="I109" s="15"/>
      <c r="J109" s="15"/>
      <c r="K109" s="15"/>
      <c r="L109" s="15" t="e">
        <f>ROUND(($D$17*G109+$D$18*H109+$D$19*I109+$D$20*J109+$D$21*K109)/$D$22,1)</f>
        <v>#DIV/0!</v>
      </c>
      <c r="M109" s="16"/>
    </row>
    <row r="110" spans="1:13" s="17" customFormat="1" ht="21.75" customHeight="1">
      <c r="A110" s="61">
        <v>86</v>
      </c>
      <c r="B110" s="61" t="s">
        <v>140</v>
      </c>
      <c r="C110" s="64" t="s">
        <v>329</v>
      </c>
      <c r="D110" s="65" t="s">
        <v>223</v>
      </c>
      <c r="E110" s="61" t="s">
        <v>141</v>
      </c>
      <c r="F110" s="61" t="s">
        <v>36</v>
      </c>
      <c r="G110" s="15"/>
      <c r="H110" s="15"/>
      <c r="I110" s="15"/>
      <c r="J110" s="15"/>
      <c r="K110" s="15"/>
      <c r="L110" s="15" t="e">
        <f>ROUND(($D$17*G110+$D$18*H110+$D$19*I110+$D$20*J110+$D$21*K110)/$D$22,1)</f>
        <v>#DIV/0!</v>
      </c>
      <c r="M110" s="16"/>
    </row>
    <row r="111" spans="1:13" s="17" customFormat="1" ht="21.75" customHeight="1">
      <c r="A111" s="61">
        <v>87</v>
      </c>
      <c r="B111" s="61" t="s">
        <v>142</v>
      </c>
      <c r="C111" s="64" t="s">
        <v>330</v>
      </c>
      <c r="D111" s="65" t="s">
        <v>222</v>
      </c>
      <c r="E111" s="61" t="s">
        <v>32</v>
      </c>
      <c r="F111" s="61" t="s">
        <v>36</v>
      </c>
      <c r="G111" s="15"/>
      <c r="H111" s="15"/>
      <c r="I111" s="15"/>
      <c r="J111" s="15"/>
      <c r="K111" s="15"/>
      <c r="L111" s="15" t="e">
        <f>ROUND(($D$17*G111+$D$18*H111+$D$19*I111+$D$20*J111+$D$21*K111)/$D$22,1)</f>
        <v>#DIV/0!</v>
      </c>
      <c r="M111" s="16"/>
    </row>
    <row r="112" spans="1:13" s="17" customFormat="1" ht="21.75" customHeight="1">
      <c r="A112" s="61">
        <v>88</v>
      </c>
      <c r="B112" s="61" t="s">
        <v>143</v>
      </c>
      <c r="C112" s="64" t="s">
        <v>331</v>
      </c>
      <c r="D112" s="65" t="s">
        <v>224</v>
      </c>
      <c r="E112" s="61" t="s">
        <v>33</v>
      </c>
      <c r="F112" s="61" t="s">
        <v>36</v>
      </c>
      <c r="G112" s="15"/>
      <c r="H112" s="15"/>
      <c r="I112" s="15"/>
      <c r="J112" s="15"/>
      <c r="K112" s="15"/>
      <c r="L112" s="15" t="e">
        <f>ROUND(($D$17*G112+$D$18*H112+$D$19*I112+$D$20*J112+$D$21*K112)/$D$22,1)</f>
        <v>#DIV/0!</v>
      </c>
      <c r="M112" s="16"/>
    </row>
    <row r="113" spans="1:13" s="17" customFormat="1" ht="21.75" customHeight="1">
      <c r="A113" s="61">
        <v>89</v>
      </c>
      <c r="B113" s="61">
        <v>16050972</v>
      </c>
      <c r="C113" s="64" t="s">
        <v>332</v>
      </c>
      <c r="D113" s="65" t="s">
        <v>225</v>
      </c>
      <c r="E113" s="61" t="s">
        <v>38</v>
      </c>
      <c r="F113" s="61" t="s">
        <v>36</v>
      </c>
      <c r="G113" s="15"/>
      <c r="H113" s="15"/>
      <c r="I113" s="15"/>
      <c r="J113" s="15"/>
      <c r="K113" s="15"/>
      <c r="L113" s="15" t="e">
        <f>ROUND(($D$17*G113+$D$18*H113+$D$19*I113+$D$20*J113+$D$21*K113)/$D$22,1)</f>
        <v>#DIV/0!</v>
      </c>
      <c r="M113" s="16"/>
    </row>
    <row r="114" spans="1:13" s="17" customFormat="1" ht="21.75" customHeight="1">
      <c r="A114" s="61">
        <v>90</v>
      </c>
      <c r="B114" s="61">
        <v>16050973</v>
      </c>
      <c r="C114" s="64" t="s">
        <v>333</v>
      </c>
      <c r="D114" s="65" t="s">
        <v>226</v>
      </c>
      <c r="E114" s="61" t="s">
        <v>80</v>
      </c>
      <c r="F114" s="61" t="s">
        <v>36</v>
      </c>
      <c r="G114" s="15"/>
      <c r="H114" s="15"/>
      <c r="I114" s="15"/>
      <c r="J114" s="15"/>
      <c r="K114" s="15"/>
      <c r="L114" s="15" t="e">
        <f>ROUND(($D$17*G114+$D$18*H114+$D$19*I114+$D$20*J114+$D$21*K114)/$D$22,1)</f>
        <v>#DIV/0!</v>
      </c>
      <c r="M114" s="16"/>
    </row>
    <row r="115" spans="1:13" s="17" customFormat="1" ht="21.75" customHeight="1">
      <c r="A115" s="61">
        <v>91</v>
      </c>
      <c r="B115" s="61">
        <v>16050974</v>
      </c>
      <c r="C115" s="64" t="s">
        <v>334</v>
      </c>
      <c r="D115" s="65" t="s">
        <v>226</v>
      </c>
      <c r="E115" s="61" t="s">
        <v>81</v>
      </c>
      <c r="F115" s="61" t="s">
        <v>36</v>
      </c>
      <c r="G115" s="15"/>
      <c r="H115" s="15"/>
      <c r="I115" s="15"/>
      <c r="J115" s="15"/>
      <c r="K115" s="15"/>
      <c r="L115" s="15" t="e">
        <f>ROUND(($D$17*G115+$D$18*H115+$D$19*I115+$D$20*J115+$D$21*K115)/$D$22,1)</f>
        <v>#DIV/0!</v>
      </c>
      <c r="M115" s="16"/>
    </row>
    <row r="116" spans="1:13" s="17" customFormat="1" ht="21.75" customHeight="1">
      <c r="A116" s="61">
        <v>92</v>
      </c>
      <c r="B116" s="61" t="s">
        <v>144</v>
      </c>
      <c r="C116" s="64" t="s">
        <v>335</v>
      </c>
      <c r="D116" s="65" t="s">
        <v>226</v>
      </c>
      <c r="E116" s="61" t="s">
        <v>145</v>
      </c>
      <c r="F116" s="61" t="s">
        <v>36</v>
      </c>
      <c r="G116" s="15"/>
      <c r="H116" s="15"/>
      <c r="I116" s="15"/>
      <c r="J116" s="15"/>
      <c r="K116" s="15"/>
      <c r="L116" s="15" t="e">
        <f>ROUND(($D$17*G116+$D$18*H116+$D$19*I116+$D$20*J116+$D$21*K116)/$D$22,1)</f>
        <v>#DIV/0!</v>
      </c>
      <c r="M116" s="16"/>
    </row>
    <row r="117" spans="1:13" s="17" customFormat="1" ht="21.75" customHeight="1">
      <c r="A117" s="61">
        <v>93</v>
      </c>
      <c r="B117" s="61">
        <v>16050977</v>
      </c>
      <c r="C117" s="64" t="s">
        <v>336</v>
      </c>
      <c r="D117" s="65" t="s">
        <v>227</v>
      </c>
      <c r="E117" s="61" t="s">
        <v>82</v>
      </c>
      <c r="F117" s="61" t="s">
        <v>36</v>
      </c>
      <c r="G117" s="15"/>
      <c r="H117" s="15"/>
      <c r="I117" s="15"/>
      <c r="J117" s="15"/>
      <c r="K117" s="15"/>
      <c r="L117" s="15" t="e">
        <f>ROUND(($D$17*G117+$D$18*H117+$D$19*I117+$D$20*J117+$D$21*K117)/$D$22,1)</f>
        <v>#DIV/0!</v>
      </c>
      <c r="M117" s="16"/>
    </row>
    <row r="118" spans="1:13" s="17" customFormat="1" ht="21.75" customHeight="1">
      <c r="A118" s="61">
        <v>94</v>
      </c>
      <c r="B118" s="61">
        <v>16050978</v>
      </c>
      <c r="C118" s="64" t="s">
        <v>337</v>
      </c>
      <c r="D118" s="65" t="s">
        <v>228</v>
      </c>
      <c r="E118" s="61" t="s">
        <v>83</v>
      </c>
      <c r="F118" s="61" t="s">
        <v>36</v>
      </c>
      <c r="G118" s="15"/>
      <c r="H118" s="15"/>
      <c r="I118" s="15"/>
      <c r="J118" s="15"/>
      <c r="K118" s="15"/>
      <c r="L118" s="15" t="e">
        <f>ROUND(($D$17*G118+$D$18*H118+$D$19*I118+$D$20*J118+$D$21*K118)/$D$22,1)</f>
        <v>#DIV/0!</v>
      </c>
      <c r="M118" s="16"/>
    </row>
    <row r="119" spans="1:13" s="17" customFormat="1" ht="21.75" customHeight="1">
      <c r="A119" s="61">
        <v>95</v>
      </c>
      <c r="B119" s="61">
        <v>16050994</v>
      </c>
      <c r="C119" s="64" t="s">
        <v>338</v>
      </c>
      <c r="D119" s="65" t="s">
        <v>229</v>
      </c>
      <c r="E119" s="61" t="s">
        <v>76</v>
      </c>
      <c r="F119" s="61" t="s">
        <v>36</v>
      </c>
      <c r="G119" s="15"/>
      <c r="H119" s="15"/>
      <c r="I119" s="15"/>
      <c r="J119" s="15"/>
      <c r="K119" s="15"/>
      <c r="L119" s="15" t="e">
        <f>ROUND(($D$17*G119+$D$18*H119+$D$19*I119+$D$20*J119+$D$21*K119)/$D$22,1)</f>
        <v>#DIV/0!</v>
      </c>
      <c r="M119" s="16"/>
    </row>
    <row r="120" spans="1:13" s="17" customFormat="1" ht="21.75" customHeight="1">
      <c r="A120" s="61">
        <v>96</v>
      </c>
      <c r="B120" s="61" t="s">
        <v>156</v>
      </c>
      <c r="C120" s="64" t="s">
        <v>339</v>
      </c>
      <c r="D120" s="65" t="s">
        <v>230</v>
      </c>
      <c r="E120" s="61" t="s">
        <v>157</v>
      </c>
      <c r="F120" s="61" t="s">
        <v>36</v>
      </c>
      <c r="G120" s="15"/>
      <c r="H120" s="15"/>
      <c r="I120" s="15"/>
      <c r="J120" s="15"/>
      <c r="K120" s="15"/>
      <c r="L120" s="15" t="e">
        <f>ROUND(($D$17*G120+$D$18*H120+$D$19*I120+$D$20*J120+$D$21*K120)/$D$22,1)</f>
        <v>#DIV/0!</v>
      </c>
      <c r="M120" s="16"/>
    </row>
    <row r="121" spans="1:13" s="17" customFormat="1" ht="21.75" customHeight="1">
      <c r="A121" s="61">
        <v>97</v>
      </c>
      <c r="B121" s="61" t="s">
        <v>158</v>
      </c>
      <c r="C121" s="64" t="s">
        <v>340</v>
      </c>
      <c r="D121" s="65" t="s">
        <v>231</v>
      </c>
      <c r="E121" s="61" t="s">
        <v>159</v>
      </c>
      <c r="F121" s="61" t="s">
        <v>36</v>
      </c>
      <c r="G121" s="15"/>
      <c r="H121" s="15"/>
      <c r="I121" s="15"/>
      <c r="J121" s="15"/>
      <c r="K121" s="15"/>
      <c r="L121" s="15" t="e">
        <f>ROUND(($D$17*G121+$D$18*H121+$D$19*I121+$D$20*J121+$D$21*K121)/$D$22,1)</f>
        <v>#DIV/0!</v>
      </c>
      <c r="M121" s="16"/>
    </row>
    <row r="122" spans="1:13" s="17" customFormat="1" ht="21.75" customHeight="1">
      <c r="A122" s="61">
        <v>98</v>
      </c>
      <c r="B122" s="61" t="s">
        <v>232</v>
      </c>
      <c r="C122" s="64" t="s">
        <v>341</v>
      </c>
      <c r="D122" s="65" t="s">
        <v>233</v>
      </c>
      <c r="E122" s="61" t="s">
        <v>248</v>
      </c>
      <c r="F122" s="61" t="s">
        <v>36</v>
      </c>
      <c r="G122" s="15"/>
      <c r="H122" s="15"/>
      <c r="I122" s="15"/>
      <c r="J122" s="15"/>
      <c r="K122" s="15"/>
      <c r="L122" s="15" t="e">
        <f>ROUND(($D$17*G122+$D$18*H122+$D$19*I122+$D$20*J122+$D$21*K122)/$D$22,1)</f>
        <v>#DIV/0!</v>
      </c>
      <c r="M122" s="16"/>
    </row>
    <row r="123" spans="1:13" s="17" customFormat="1" ht="21.75" customHeight="1">
      <c r="A123" s="61">
        <v>99</v>
      </c>
      <c r="B123" s="61">
        <v>16050979</v>
      </c>
      <c r="C123" s="64" t="s">
        <v>342</v>
      </c>
      <c r="D123" s="65" t="s">
        <v>234</v>
      </c>
      <c r="E123" s="61" t="s">
        <v>84</v>
      </c>
      <c r="F123" s="61" t="s">
        <v>36</v>
      </c>
      <c r="G123" s="15"/>
      <c r="H123" s="15"/>
      <c r="I123" s="15"/>
      <c r="J123" s="15"/>
      <c r="K123" s="15"/>
      <c r="L123" s="15" t="e">
        <f>ROUND(($D$17*G123+$D$18*H123+$D$19*I123+$D$20*J123+$D$21*K123)/$D$22,1)</f>
        <v>#DIV/0!</v>
      </c>
      <c r="M123" s="16"/>
    </row>
    <row r="124" spans="1:13" s="17" customFormat="1" ht="21.75" customHeight="1">
      <c r="A124" s="61">
        <v>100</v>
      </c>
      <c r="B124" s="61" t="s">
        <v>146</v>
      </c>
      <c r="C124" s="64" t="s">
        <v>343</v>
      </c>
      <c r="D124" s="65" t="s">
        <v>235</v>
      </c>
      <c r="E124" s="61" t="s">
        <v>147</v>
      </c>
      <c r="F124" s="61" t="s">
        <v>36</v>
      </c>
      <c r="G124" s="15"/>
      <c r="H124" s="15"/>
      <c r="I124" s="15"/>
      <c r="J124" s="15"/>
      <c r="K124" s="15"/>
      <c r="L124" s="15" t="e">
        <f>ROUND(($D$17*G124+$D$18*H124+$D$19*I124+$D$20*J124+$D$21*K124)/$D$22,1)</f>
        <v>#DIV/0!</v>
      </c>
      <c r="M124" s="16"/>
    </row>
    <row r="125" spans="1:13" s="17" customFormat="1" ht="21.75" customHeight="1">
      <c r="A125" s="61">
        <v>101</v>
      </c>
      <c r="B125" s="61" t="s">
        <v>148</v>
      </c>
      <c r="C125" s="64" t="s">
        <v>344</v>
      </c>
      <c r="D125" s="65" t="s">
        <v>236</v>
      </c>
      <c r="E125" s="61" t="s">
        <v>149</v>
      </c>
      <c r="F125" s="61" t="s">
        <v>36</v>
      </c>
      <c r="G125" s="15"/>
      <c r="H125" s="15"/>
      <c r="I125" s="15"/>
      <c r="J125" s="15"/>
      <c r="K125" s="15"/>
      <c r="L125" s="15" t="e">
        <f>ROUND(($D$17*G125+$D$18*H125+$D$19*I125+$D$20*J125+$D$21*K125)/$D$22,1)</f>
        <v>#DIV/0!</v>
      </c>
      <c r="M125" s="16"/>
    </row>
    <row r="126" spans="1:13" s="17" customFormat="1" ht="21.75" customHeight="1">
      <c r="A126" s="61">
        <v>102</v>
      </c>
      <c r="B126" s="61">
        <v>16050983</v>
      </c>
      <c r="C126" s="64" t="s">
        <v>345</v>
      </c>
      <c r="D126" s="65" t="s">
        <v>237</v>
      </c>
      <c r="E126" s="61" t="s">
        <v>85</v>
      </c>
      <c r="F126" s="61" t="s">
        <v>36</v>
      </c>
      <c r="G126" s="15"/>
      <c r="H126" s="15"/>
      <c r="I126" s="15"/>
      <c r="J126" s="15"/>
      <c r="K126" s="15"/>
      <c r="L126" s="15" t="e">
        <f>ROUND(($D$17*G126+$D$18*H126+$D$19*I126+$D$20*J126+$D$21*K126)/$D$22,1)</f>
        <v>#DIV/0!</v>
      </c>
      <c r="M126" s="16"/>
    </row>
    <row r="127" spans="1:13" s="17" customFormat="1" ht="21.75" customHeight="1">
      <c r="A127" s="61">
        <v>103</v>
      </c>
      <c r="B127" s="61" t="s">
        <v>150</v>
      </c>
      <c r="C127" s="64" t="s">
        <v>346</v>
      </c>
      <c r="D127" s="65" t="s">
        <v>237</v>
      </c>
      <c r="E127" s="61" t="s">
        <v>151</v>
      </c>
      <c r="F127" s="61" t="s">
        <v>36</v>
      </c>
      <c r="G127" s="15"/>
      <c r="H127" s="15"/>
      <c r="I127" s="15"/>
      <c r="J127" s="15"/>
      <c r="K127" s="15"/>
      <c r="L127" s="15" t="e">
        <f>ROUND(($D$17*G127+$D$18*H127+$D$19*I127+$D$20*J127+$D$21*K127)/$D$22,1)</f>
        <v>#DIV/0!</v>
      </c>
      <c r="M127" s="16"/>
    </row>
    <row r="128" spans="1:13" s="17" customFormat="1" ht="21.75" customHeight="1">
      <c r="A128" s="61">
        <v>104</v>
      </c>
      <c r="B128" s="61">
        <v>16050986</v>
      </c>
      <c r="C128" s="64" t="s">
        <v>347</v>
      </c>
      <c r="D128" s="65" t="s">
        <v>238</v>
      </c>
      <c r="E128" s="61" t="s">
        <v>86</v>
      </c>
      <c r="F128" s="61" t="s">
        <v>36</v>
      </c>
      <c r="G128" s="15"/>
      <c r="H128" s="15"/>
      <c r="I128" s="15"/>
      <c r="J128" s="15"/>
      <c r="K128" s="15"/>
      <c r="L128" s="15" t="e">
        <f>ROUND(($D$17*G128+$D$18*H128+$D$19*I128+$D$20*J128+$D$21*K128)/$D$22,1)</f>
        <v>#DIV/0!</v>
      </c>
      <c r="M128" s="16"/>
    </row>
    <row r="129" spans="1:13" s="17" customFormat="1" ht="21.75" customHeight="1">
      <c r="A129" s="61">
        <v>105</v>
      </c>
      <c r="B129" s="61" t="s">
        <v>152</v>
      </c>
      <c r="C129" s="64" t="s">
        <v>348</v>
      </c>
      <c r="D129" s="65" t="s">
        <v>239</v>
      </c>
      <c r="E129" s="61" t="s">
        <v>153</v>
      </c>
      <c r="F129" s="61" t="s">
        <v>36</v>
      </c>
      <c r="G129" s="15"/>
      <c r="H129" s="15"/>
      <c r="I129" s="15"/>
      <c r="J129" s="15"/>
      <c r="K129" s="15"/>
      <c r="L129" s="15" t="e">
        <f>ROUND(($D$17*G129+$D$18*H129+$D$19*I129+$D$20*J129+$D$21*K129)/$D$22,1)</f>
        <v>#DIV/0!</v>
      </c>
      <c r="M129" s="16"/>
    </row>
    <row r="130" spans="1:13" s="17" customFormat="1" ht="21.75" customHeight="1">
      <c r="A130" s="61">
        <v>106</v>
      </c>
      <c r="B130" s="61">
        <v>16050993</v>
      </c>
      <c r="C130" s="64" t="s">
        <v>349</v>
      </c>
      <c r="D130" s="65" t="s">
        <v>240</v>
      </c>
      <c r="E130" s="61" t="s">
        <v>87</v>
      </c>
      <c r="F130" s="61" t="s">
        <v>36</v>
      </c>
      <c r="G130" s="15"/>
      <c r="H130" s="15"/>
      <c r="I130" s="15"/>
      <c r="J130" s="15"/>
      <c r="K130" s="15"/>
      <c r="L130" s="15" t="e">
        <f>ROUND(($D$17*G130+$D$18*H130+$D$19*I130+$D$20*J130+$D$21*K130)/$D$22,1)</f>
        <v>#DIV/0!</v>
      </c>
      <c r="M130" s="16"/>
    </row>
    <row r="131" spans="1:13" s="17" customFormat="1" ht="21.75" customHeight="1">
      <c r="A131" s="61">
        <v>107</v>
      </c>
      <c r="B131" s="61">
        <v>16051001</v>
      </c>
      <c r="C131" s="64" t="s">
        <v>350</v>
      </c>
      <c r="D131" s="65" t="s">
        <v>241</v>
      </c>
      <c r="E131" s="61" t="s">
        <v>88</v>
      </c>
      <c r="F131" s="61" t="s">
        <v>36</v>
      </c>
      <c r="G131" s="15"/>
      <c r="H131" s="15"/>
      <c r="I131" s="15"/>
      <c r="J131" s="15"/>
      <c r="K131" s="15"/>
      <c r="L131" s="15" t="e">
        <f>ROUND(($D$17*G131+$D$18*H131+$D$19*I131+$D$20*J131+$D$21*K131)/$D$22,1)</f>
        <v>#DIV/0!</v>
      </c>
      <c r="M131" s="16"/>
    </row>
    <row r="132" spans="1:13" s="17" customFormat="1" ht="21.75" customHeight="1">
      <c r="A132" s="61">
        <v>108</v>
      </c>
      <c r="B132" s="61" t="s">
        <v>154</v>
      </c>
      <c r="C132" s="64" t="s">
        <v>351</v>
      </c>
      <c r="D132" s="65" t="s">
        <v>241</v>
      </c>
      <c r="E132" s="61" t="s">
        <v>81</v>
      </c>
      <c r="F132" s="61" t="s">
        <v>36</v>
      </c>
      <c r="G132" s="15"/>
      <c r="H132" s="15"/>
      <c r="I132" s="15"/>
      <c r="J132" s="15"/>
      <c r="K132" s="15"/>
      <c r="L132" s="15" t="e">
        <f>ROUND(($D$17*G132+$D$18*H132+$D$19*I132+$D$20*J132+$D$21*K132)/$D$22,1)</f>
        <v>#DIV/0!</v>
      </c>
      <c r="M132" s="16"/>
    </row>
    <row r="133" spans="1:13" s="17" customFormat="1" ht="21.75" customHeight="1">
      <c r="A133" s="61">
        <v>109</v>
      </c>
      <c r="B133" s="61" t="s">
        <v>155</v>
      </c>
      <c r="C133" s="64" t="s">
        <v>352</v>
      </c>
      <c r="D133" s="65" t="s">
        <v>241</v>
      </c>
      <c r="E133" s="61" t="s">
        <v>74</v>
      </c>
      <c r="F133" s="61" t="s">
        <v>36</v>
      </c>
      <c r="G133" s="15"/>
      <c r="H133" s="15"/>
      <c r="I133" s="15"/>
      <c r="J133" s="15"/>
      <c r="K133" s="15"/>
      <c r="L133" s="15" t="e">
        <f>ROUND(($D$17*G133+$D$18*H133+$D$19*I133+$D$20*J133+$D$21*K133)/$D$22,1)</f>
        <v>#DIV/0!</v>
      </c>
      <c r="M133" s="16"/>
    </row>
    <row r="134" spans="1:13" s="17" customFormat="1" ht="21.75" customHeight="1">
      <c r="A134" s="61">
        <v>110</v>
      </c>
      <c r="B134" s="61">
        <v>16052237</v>
      </c>
      <c r="C134" s="64" t="s">
        <v>353</v>
      </c>
      <c r="D134" s="65" t="s">
        <v>241</v>
      </c>
      <c r="E134" s="61" t="s">
        <v>39</v>
      </c>
      <c r="F134" s="61" t="s">
        <v>36</v>
      </c>
      <c r="G134" s="15"/>
      <c r="H134" s="15"/>
      <c r="I134" s="15"/>
      <c r="J134" s="15"/>
      <c r="K134" s="15"/>
      <c r="L134" s="15" t="e">
        <f>ROUND(($D$17*G134+$D$18*H134+$D$19*I134+$D$20*J134+$D$21*K134)/$D$22,1)</f>
        <v>#DIV/0!</v>
      </c>
      <c r="M134" s="16"/>
    </row>
    <row r="135" spans="1:13" s="17" customFormat="1" ht="21.75" customHeight="1">
      <c r="A135" s="61">
        <v>111</v>
      </c>
      <c r="B135" s="61">
        <v>16052238</v>
      </c>
      <c r="C135" s="64" t="s">
        <v>354</v>
      </c>
      <c r="D135" s="65" t="s">
        <v>242</v>
      </c>
      <c r="E135" s="61" t="s">
        <v>167</v>
      </c>
      <c r="F135" s="61" t="s">
        <v>36</v>
      </c>
      <c r="G135" s="15"/>
      <c r="H135" s="15"/>
      <c r="I135" s="15"/>
      <c r="J135" s="15"/>
      <c r="K135" s="15"/>
      <c r="L135" s="15" t="e">
        <f>ROUND(($D$17*G135+$D$18*H135+$D$19*I135+$D$20*J135+$D$21*K135)/$D$22,1)</f>
        <v>#DIV/0!</v>
      </c>
      <c r="M135" s="16"/>
    </row>
    <row r="136" spans="1:13" s="17" customFormat="1" ht="21.75" customHeight="1">
      <c r="A136" s="61">
        <v>112</v>
      </c>
      <c r="B136" s="61">
        <v>16052239</v>
      </c>
      <c r="C136" s="64" t="s">
        <v>355</v>
      </c>
      <c r="D136" s="65" t="s">
        <v>243</v>
      </c>
      <c r="E136" s="61" t="s">
        <v>168</v>
      </c>
      <c r="F136" s="61" t="s">
        <v>36</v>
      </c>
      <c r="G136" s="15"/>
      <c r="H136" s="15"/>
      <c r="I136" s="15"/>
      <c r="J136" s="15"/>
      <c r="K136" s="15"/>
      <c r="L136" s="15" t="e">
        <f>ROUND(($D$17*G136+$D$18*H136+$D$19*I136+$D$20*J136+$D$21*K136)/$D$22,1)</f>
        <v>#DIV/0!</v>
      </c>
      <c r="M136" s="16"/>
    </row>
    <row r="137" spans="1:13" s="17" customFormat="1" ht="21.75" customHeight="1">
      <c r="A137" s="61">
        <v>113</v>
      </c>
      <c r="B137" s="61">
        <v>16051010</v>
      </c>
      <c r="C137" s="64" t="s">
        <v>356</v>
      </c>
      <c r="D137" s="65" t="s">
        <v>244</v>
      </c>
      <c r="E137" s="61" t="s">
        <v>30</v>
      </c>
      <c r="F137" s="61" t="s">
        <v>36</v>
      </c>
      <c r="G137" s="15"/>
      <c r="H137" s="15"/>
      <c r="I137" s="15"/>
      <c r="J137" s="15"/>
      <c r="K137" s="15"/>
      <c r="L137" s="15" t="e">
        <f>ROUND(($D$17*G137+$D$18*H137+$D$19*I137+$D$20*J137+$D$21*K137)/$D$22,1)</f>
        <v>#DIV/0!</v>
      </c>
      <c r="M137" s="16"/>
    </row>
    <row r="138" spans="1:13" s="17" customFormat="1" ht="21.75" customHeight="1">
      <c r="A138" s="61">
        <v>114</v>
      </c>
      <c r="B138" s="61" t="s">
        <v>160</v>
      </c>
      <c r="C138" s="64" t="s">
        <v>357</v>
      </c>
      <c r="D138" s="65" t="s">
        <v>245</v>
      </c>
      <c r="E138" s="61" t="s">
        <v>161</v>
      </c>
      <c r="F138" s="61" t="s">
        <v>36</v>
      </c>
      <c r="G138" s="15"/>
      <c r="H138" s="15"/>
      <c r="I138" s="15"/>
      <c r="J138" s="15"/>
      <c r="K138" s="15"/>
      <c r="L138" s="15" t="e">
        <f>ROUND(($D$17*G138+$D$18*H138+$D$19*I138+$D$20*J138+$D$21*K138)/$D$22,1)</f>
        <v>#DIV/0!</v>
      </c>
      <c r="M138" s="16"/>
    </row>
    <row r="139" spans="1:13" ht="21.75" customHeight="1">
      <c r="A139" s="48"/>
      <c r="B139" s="49"/>
      <c r="C139" s="49"/>
      <c r="D139" s="53"/>
      <c r="E139" s="53"/>
      <c r="F139" s="49"/>
      <c r="G139" s="3"/>
      <c r="H139" s="3"/>
      <c r="I139" s="3"/>
      <c r="J139" s="3"/>
      <c r="K139" s="3"/>
      <c r="L139" s="50"/>
      <c r="M139" s="3"/>
    </row>
    <row r="140" spans="6:12" ht="16.5">
      <c r="F140" s="59" t="s">
        <v>28</v>
      </c>
      <c r="G140" s="59"/>
      <c r="H140" s="59"/>
      <c r="I140" s="59"/>
      <c r="J140" s="59"/>
      <c r="K140" s="59"/>
      <c r="L140" s="59"/>
    </row>
    <row r="141" spans="6:12" ht="16.5">
      <c r="F141" s="56" t="s">
        <v>25</v>
      </c>
      <c r="G141" s="56"/>
      <c r="H141" s="56"/>
      <c r="I141" s="56"/>
      <c r="J141" s="56"/>
      <c r="K141" s="56"/>
      <c r="L141" s="56"/>
    </row>
  </sheetData>
  <sheetProtection/>
  <mergeCells count="124"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A4:M4"/>
    <mergeCell ref="A5:M5"/>
    <mergeCell ref="F141:L141"/>
    <mergeCell ref="A6:L6"/>
    <mergeCell ref="C11:L11"/>
    <mergeCell ref="C8:L8"/>
    <mergeCell ref="F140:L140"/>
    <mergeCell ref="C10:M10"/>
    <mergeCell ref="C9:M9"/>
    <mergeCell ref="C24:D24"/>
  </mergeCells>
  <dataValidations count="1">
    <dataValidation type="textLength" allowBlank="1" showInputMessage="1" showErrorMessage="1" errorTitle="Lưu ý:" error="Đề nghị các thầy cô không sửa chữa công thức" sqref="L25:L13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2016-10-14T03:22:04Z</cp:lastPrinted>
  <dcterms:created xsi:type="dcterms:W3CDTF">2010-10-04T07:20:01Z</dcterms:created>
  <dcterms:modified xsi:type="dcterms:W3CDTF">2016-10-14T03:53:31Z</dcterms:modified>
  <cp:category/>
  <cp:version/>
  <cp:contentType/>
  <cp:contentStatus/>
</cp:coreProperties>
</file>