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955" windowHeight="8445"/>
  </bookViews>
  <sheets>
    <sheet name="KTCT (TONG)" sheetId="5" r:id="rId1"/>
    <sheet name="KTQT (tong) " sheetId="6" r:id="rId2"/>
    <sheet name="Sheet2" sheetId="2" state="hidden" r:id="rId3"/>
    <sheet name="Sheet3" sheetId="3" state="hidden" r:id="rId4"/>
  </sheets>
  <calcPr calcId="144525"/>
</workbook>
</file>

<file path=xl/calcChain.xml><?xml version="1.0" encoding="utf-8"?>
<calcChain xmlns="http://schemas.openxmlformats.org/spreadsheetml/2006/main">
  <c r="O66" i="6" l="1"/>
  <c r="N66" i="6"/>
  <c r="O65" i="6"/>
  <c r="N65" i="6"/>
  <c r="O64" i="6"/>
  <c r="N64" i="6"/>
  <c r="O63" i="6"/>
  <c r="N63" i="6"/>
  <c r="O57" i="6"/>
  <c r="N57" i="6"/>
  <c r="O56" i="6"/>
  <c r="N56" i="6"/>
  <c r="O55" i="6"/>
  <c r="N55" i="6"/>
  <c r="O54" i="6"/>
  <c r="N54" i="6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K27" i="6"/>
  <c r="F24" i="6"/>
  <c r="K63" i="6" s="1"/>
  <c r="O111" i="5"/>
  <c r="N111" i="5"/>
  <c r="O110" i="5"/>
  <c r="N110" i="5"/>
  <c r="O109" i="5"/>
  <c r="N109" i="5"/>
  <c r="O108" i="5"/>
  <c r="N108" i="5"/>
  <c r="O107" i="5"/>
  <c r="N107" i="5"/>
  <c r="O106" i="5"/>
  <c r="N106" i="5"/>
  <c r="O105" i="5"/>
  <c r="N105" i="5"/>
  <c r="O104" i="5"/>
  <c r="N104" i="5"/>
  <c r="O103" i="5"/>
  <c r="N103" i="5"/>
  <c r="O102" i="5"/>
  <c r="N102" i="5"/>
  <c r="O101" i="5"/>
  <c r="N101" i="5"/>
  <c r="O100" i="5"/>
  <c r="N100" i="5"/>
  <c r="O99" i="5"/>
  <c r="N99" i="5"/>
  <c r="O98" i="5"/>
  <c r="N98" i="5"/>
  <c r="O97" i="5"/>
  <c r="N97" i="5"/>
  <c r="O96" i="5"/>
  <c r="N96" i="5"/>
  <c r="O95" i="5"/>
  <c r="N95" i="5"/>
  <c r="O94" i="5"/>
  <c r="N94" i="5"/>
  <c r="O93" i="5"/>
  <c r="N93" i="5"/>
  <c r="O92" i="5"/>
  <c r="N92" i="5"/>
  <c r="O91" i="5"/>
  <c r="N91" i="5"/>
  <c r="O90" i="5"/>
  <c r="N90" i="5"/>
  <c r="O89" i="5"/>
  <c r="N89" i="5"/>
  <c r="O88" i="5"/>
  <c r="N88" i="5"/>
  <c r="O87" i="5"/>
  <c r="N87" i="5"/>
  <c r="O86" i="5"/>
  <c r="N86" i="5"/>
  <c r="O85" i="5"/>
  <c r="N85" i="5"/>
  <c r="O84" i="5"/>
  <c r="N84" i="5"/>
  <c r="O83" i="5"/>
  <c r="N83" i="5"/>
  <c r="O82" i="5"/>
  <c r="N82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O48" i="5"/>
  <c r="N48" i="5"/>
  <c r="O47" i="5"/>
  <c r="N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K27" i="5"/>
  <c r="F24" i="5"/>
  <c r="K81" i="5" s="1"/>
  <c r="K32" i="5" l="1"/>
  <c r="M32" i="5" s="1"/>
  <c r="G24" i="5"/>
  <c r="L28" i="5" s="1"/>
  <c r="K28" i="5"/>
  <c r="K30" i="5"/>
  <c r="M30" i="5" s="1"/>
  <c r="K31" i="5"/>
  <c r="M31" i="5" s="1"/>
  <c r="K33" i="5"/>
  <c r="M33" i="5" s="1"/>
  <c r="K35" i="5"/>
  <c r="M35" i="5" s="1"/>
  <c r="K29" i="5"/>
  <c r="M29" i="5" s="1"/>
  <c r="K34" i="5"/>
  <c r="M34" i="5" s="1"/>
  <c r="G24" i="6"/>
  <c r="L28" i="6" s="1"/>
  <c r="K28" i="6"/>
  <c r="K29" i="6"/>
  <c r="M29" i="6" s="1"/>
  <c r="K31" i="6"/>
  <c r="M31" i="6" s="1"/>
  <c r="K33" i="6"/>
  <c r="M33" i="6" s="1"/>
  <c r="K35" i="6"/>
  <c r="M35" i="6" s="1"/>
  <c r="K30" i="6"/>
  <c r="M30" i="6" s="1"/>
  <c r="K32" i="6"/>
  <c r="M32" i="6" s="1"/>
  <c r="K34" i="6"/>
  <c r="M34" i="6" s="1"/>
  <c r="K36" i="6"/>
  <c r="M36" i="6" s="1"/>
  <c r="K37" i="6"/>
  <c r="M37" i="6" s="1"/>
  <c r="K38" i="6"/>
  <c r="M38" i="6" s="1"/>
  <c r="K39" i="6"/>
  <c r="M39" i="6" s="1"/>
  <c r="K40" i="6"/>
  <c r="M40" i="6" s="1"/>
  <c r="K41" i="6"/>
  <c r="M41" i="6" s="1"/>
  <c r="K42" i="6"/>
  <c r="M42" i="6" s="1"/>
  <c r="K43" i="6"/>
  <c r="M43" i="6" s="1"/>
  <c r="K44" i="6"/>
  <c r="M44" i="6" s="1"/>
  <c r="K45" i="6"/>
  <c r="M45" i="6" s="1"/>
  <c r="K46" i="6"/>
  <c r="M46" i="6" s="1"/>
  <c r="K47" i="6"/>
  <c r="M47" i="6" s="1"/>
  <c r="K48" i="6"/>
  <c r="M48" i="6" s="1"/>
  <c r="K49" i="6"/>
  <c r="M49" i="6" s="1"/>
  <c r="K50" i="6"/>
  <c r="M50" i="6" s="1"/>
  <c r="K51" i="6"/>
  <c r="M51" i="6" s="1"/>
  <c r="K52" i="6"/>
  <c r="M52" i="6" s="1"/>
  <c r="K53" i="6"/>
  <c r="M53" i="6" s="1"/>
  <c r="K54" i="6"/>
  <c r="M54" i="6" s="1"/>
  <c r="K55" i="6"/>
  <c r="M55" i="6" s="1"/>
  <c r="K56" i="6"/>
  <c r="M56" i="6" s="1"/>
  <c r="K57" i="6"/>
  <c r="M57" i="6" s="1"/>
  <c r="K58" i="6"/>
  <c r="K60" i="6"/>
  <c r="K62" i="6"/>
  <c r="K59" i="6"/>
  <c r="K61" i="6"/>
  <c r="K36" i="5"/>
  <c r="M36" i="5" s="1"/>
  <c r="K37" i="5"/>
  <c r="M37" i="5" s="1"/>
  <c r="K38" i="5"/>
  <c r="M38" i="5" s="1"/>
  <c r="K39" i="5"/>
  <c r="M39" i="5" s="1"/>
  <c r="K40" i="5"/>
  <c r="M40" i="5" s="1"/>
  <c r="K41" i="5"/>
  <c r="M41" i="5" s="1"/>
  <c r="K42" i="5"/>
  <c r="M42" i="5" s="1"/>
  <c r="K43" i="5"/>
  <c r="M43" i="5" s="1"/>
  <c r="K44" i="5"/>
  <c r="M44" i="5" s="1"/>
  <c r="K45" i="5"/>
  <c r="M45" i="5" s="1"/>
  <c r="K46" i="5"/>
  <c r="M46" i="5" s="1"/>
  <c r="K47" i="5"/>
  <c r="M47" i="5" s="1"/>
  <c r="K48" i="5"/>
  <c r="M48" i="5" s="1"/>
  <c r="K49" i="5"/>
  <c r="M49" i="5" s="1"/>
  <c r="K50" i="5"/>
  <c r="M50" i="5" s="1"/>
  <c r="K51" i="5"/>
  <c r="M51" i="5" s="1"/>
  <c r="K52" i="5"/>
  <c r="M52" i="5" s="1"/>
  <c r="K53" i="5"/>
  <c r="M53" i="5" s="1"/>
  <c r="K54" i="5"/>
  <c r="M54" i="5" s="1"/>
  <c r="K55" i="5"/>
  <c r="M55" i="5" s="1"/>
  <c r="K56" i="5"/>
  <c r="K58" i="5"/>
  <c r="K60" i="5"/>
  <c r="K62" i="5"/>
  <c r="K64" i="5"/>
  <c r="K66" i="5"/>
  <c r="K68" i="5"/>
  <c r="K70" i="5"/>
  <c r="K72" i="5"/>
  <c r="K74" i="5"/>
  <c r="K76" i="5"/>
  <c r="K78" i="5"/>
  <c r="K80" i="5"/>
  <c r="K82" i="5"/>
  <c r="M82" i="5" s="1"/>
  <c r="K83" i="5"/>
  <c r="M83" i="5" s="1"/>
  <c r="K84" i="5"/>
  <c r="M84" i="5" s="1"/>
  <c r="K85" i="5"/>
  <c r="M85" i="5" s="1"/>
  <c r="K86" i="5"/>
  <c r="M86" i="5" s="1"/>
  <c r="K87" i="5"/>
  <c r="M87" i="5" s="1"/>
  <c r="K88" i="5"/>
  <c r="M88" i="5" s="1"/>
  <c r="K89" i="5"/>
  <c r="M89" i="5" s="1"/>
  <c r="K90" i="5"/>
  <c r="M90" i="5" s="1"/>
  <c r="K91" i="5"/>
  <c r="M91" i="5" s="1"/>
  <c r="K92" i="5"/>
  <c r="M92" i="5" s="1"/>
  <c r="K93" i="5"/>
  <c r="M93" i="5" s="1"/>
  <c r="K94" i="5"/>
  <c r="M94" i="5" s="1"/>
  <c r="K95" i="5"/>
  <c r="M95" i="5" s="1"/>
  <c r="K96" i="5"/>
  <c r="M96" i="5" s="1"/>
  <c r="K97" i="5"/>
  <c r="M97" i="5" s="1"/>
  <c r="K98" i="5"/>
  <c r="M98" i="5" s="1"/>
  <c r="K99" i="5"/>
  <c r="M99" i="5" s="1"/>
  <c r="K100" i="5"/>
  <c r="M100" i="5" s="1"/>
  <c r="K101" i="5"/>
  <c r="M101" i="5" s="1"/>
  <c r="K102" i="5"/>
  <c r="M102" i="5" s="1"/>
  <c r="K103" i="5"/>
  <c r="M103" i="5" s="1"/>
  <c r="K104" i="5"/>
  <c r="M104" i="5" s="1"/>
  <c r="K105" i="5"/>
  <c r="M105" i="5" s="1"/>
  <c r="K106" i="5"/>
  <c r="M106" i="5" s="1"/>
  <c r="K107" i="5"/>
  <c r="M107" i="5" s="1"/>
  <c r="K57" i="5"/>
  <c r="K59" i="5"/>
  <c r="K61" i="5"/>
  <c r="K63" i="5"/>
  <c r="K65" i="5"/>
  <c r="K67" i="5"/>
  <c r="K69" i="5"/>
  <c r="K71" i="5"/>
  <c r="K73" i="5"/>
  <c r="K75" i="5"/>
  <c r="K77" i="5"/>
  <c r="K79" i="5"/>
</calcChain>
</file>

<file path=xl/sharedStrings.xml><?xml version="1.0" encoding="utf-8"?>
<sst xmlns="http://schemas.openxmlformats.org/spreadsheetml/2006/main" count="159" uniqueCount="115">
  <si>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</si>
  <si>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</si>
  <si>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</si>
  <si>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</si>
  <si>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</si>
  <si>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</si>
  <si>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</si>
  <si>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</si>
  <si>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</si>
  <si>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</si>
  <si>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</si>
  <si>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</si>
  <si>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</si>
  <si>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</si>
  <si>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</si>
  <si>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</si>
  <si>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</si>
  <si>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</si>
  <si>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</si>
  <si>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</si>
  <si>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</si>
  <si>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</si>
  <si>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</si>
  <si>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</si>
  <si>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</si>
  <si>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</si>
  <si>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</si>
  <si>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</si>
  <si>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</si>
  <si>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</si>
  <si>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</si>
  <si>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</si>
  <si>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Hà Nội, ngày ….. tháng …….  năm 2015</t>
  </si>
  <si>
    <t>Giáo viên</t>
  </si>
  <si>
    <t>(Ký và ghi rõ họ tên chức danh)</t>
  </si>
  <si>
    <t>15/10/1990</t>
  </si>
  <si>
    <t>Nguyễn Thị Nhung Anh</t>
  </si>
  <si>
    <t>Vũ Bảo Chung</t>
  </si>
  <si>
    <t>Hoàng Thị Đào</t>
  </si>
  <si>
    <t>Nguyễn Thị Thu Giang</t>
  </si>
  <si>
    <t>Nguyễn Thị Trà Giang</t>
  </si>
  <si>
    <t>Hoàng Tuấn Hiệu</t>
  </si>
  <si>
    <t>Trần Quang Hoàn</t>
  </si>
  <si>
    <t>Lê Lan Hương</t>
  </si>
  <si>
    <t>Phan Quốc Khánh</t>
  </si>
  <si>
    <t>Hà Thùy Linh</t>
  </si>
  <si>
    <t>Nguyễn Thùy Linh</t>
  </si>
  <si>
    <t>Lê Thanh Phương</t>
  </si>
  <si>
    <t>Bùi Thị Phương Thanh</t>
  </si>
  <si>
    <t>Nguyễn Thị Phương Thảo</t>
  </si>
  <si>
    <t>Trương Minh Thắng</t>
  </si>
  <si>
    <t>Nguyễn Thị Tuyết</t>
  </si>
  <si>
    <t>Đinh Thị Ngọc Vân</t>
  </si>
  <si>
    <t>Nguyễn Thị Hoài Anh</t>
  </si>
  <si>
    <t>Trần Thị Minh Anh</t>
  </si>
  <si>
    <t>Vũ Thị Phương Anh</t>
  </si>
  <si>
    <t>Nguyễn Xuân Bắc</t>
  </si>
  <si>
    <t>Trần Thị Thu Hà</t>
  </si>
  <si>
    <t>Phan Thanh Hằng</t>
  </si>
  <si>
    <t>Bùi Quang Huy</t>
  </si>
  <si>
    <t>Đỗ Thị Thanh Huyền</t>
  </si>
  <si>
    <t>Phạm Duy Khánh</t>
  </si>
  <si>
    <t>Nguyễn Trung Kiên</t>
  </si>
  <si>
    <t>Trần Văn Long</t>
  </si>
  <si>
    <t>Nguyễn Thị Hà Ly</t>
  </si>
  <si>
    <t>Đỗ Thị Ngọc Mai</t>
  </si>
  <si>
    <t>Nguyễn Thị Nhàn</t>
  </si>
  <si>
    <t>Phạm Trang Nhung</t>
  </si>
  <si>
    <t>Phạm Thị Tâm</t>
  </si>
  <si>
    <t>Vũ Ngọc Tú</t>
  </si>
  <si>
    <t>09/12/1993</t>
  </si>
  <si>
    <t>31/07/1992</t>
  </si>
  <si>
    <t>07/09/1989</t>
  </si>
  <si>
    <t>27/06/1986</t>
  </si>
  <si>
    <t>20/12/1986</t>
  </si>
  <si>
    <t>29/09/1983</t>
  </si>
  <si>
    <t>15/06/1980</t>
  </si>
  <si>
    <t>18/02/1982</t>
  </si>
  <si>
    <t>26/06/1979</t>
  </si>
  <si>
    <t>07/08/1991</t>
  </si>
  <si>
    <t>01/05/1988</t>
  </si>
  <si>
    <t>11/04/1988</t>
  </si>
  <si>
    <t>30/09/1982</t>
  </si>
  <si>
    <t>24/08/1991</t>
  </si>
  <si>
    <t>20/06/1988</t>
  </si>
  <si>
    <t>29/08/1992</t>
  </si>
  <si>
    <t>11/07/1991</t>
  </si>
  <si>
    <t>15/12/1992</t>
  </si>
  <si>
    <t>28/05/1993</t>
  </si>
  <si>
    <t>21/10/1993</t>
  </si>
  <si>
    <t>25/10/1991</t>
  </si>
  <si>
    <t>01/12/1991</t>
  </si>
  <si>
    <t>03/12/1989</t>
  </si>
  <si>
    <t>20/08/1982</t>
  </si>
  <si>
    <t>12/10/1990</t>
  </si>
  <si>
    <t>19/08/1981</t>
  </si>
  <si>
    <t>14/12/1990</t>
  </si>
  <si>
    <t>14/03/1992</t>
  </si>
  <si>
    <t>04/11/1991</t>
  </si>
  <si>
    <t>05/11/1992</t>
  </si>
  <si>
    <t>26/02/1993</t>
  </si>
  <si>
    <t>30/06/1977</t>
  </si>
  <si>
    <t>19/12/1992</t>
  </si>
  <si>
    <t>CHUYÊN NGÀNH: KINH TẾ QUỐC TẾ</t>
  </si>
  <si>
    <t>Văn Hồng Hạnh</t>
  </si>
  <si>
    <t>Lê Văn Tuyên</t>
  </si>
  <si>
    <t>25/09/1991</t>
  </si>
  <si>
    <t>29/11/1985</t>
  </si>
  <si>
    <t>CHUYÊN NGÀNH: KINH TẾ CHÍNH TRỊ</t>
  </si>
  <si>
    <t>: QH-2015-E.CH(KTCT)</t>
  </si>
  <si>
    <t xml:space="preserve"> </t>
  </si>
  <si>
    <t>Lê Văn Tú</t>
  </si>
  <si>
    <t>10/03/1986</t>
  </si>
  <si>
    <t>Bảo lưu</t>
  </si>
  <si>
    <t>Mã lớp: QH-2015-E.CH(KTQT)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</si>
</sst>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</cellStyleXfs>
  <cellXfs count="140">
    <xf numFmtId="0" fontId="0" fillId="0" borderId="0" xfId="0"/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centerContinuous"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13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vertical="center"/>
      <protection locked="0"/>
    </xf>
    <xf numFmtId="0" fontId="15" fillId="0" borderId="1" xfId="1" applyFont="1" applyFill="1" applyBorder="1" applyAlignment="1" applyProtection="1">
      <alignment horizontal="center" vertical="center"/>
    </xf>
    <xf numFmtId="9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Alignment="1" applyProtection="1">
      <alignment horizontal="left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9" fontId="18" fillId="0" borderId="0" xfId="1" applyNumberFormat="1" applyFont="1" applyFill="1" applyAlignment="1" applyProtection="1">
      <alignment horizontal="center" vertical="center"/>
    </xf>
    <xf numFmtId="9" fontId="19" fillId="0" borderId="0" xfId="1" applyNumberFormat="1" applyFont="1" applyFill="1" applyAlignment="1" applyProtection="1">
      <alignment horizontal="center" vertical="center"/>
    </xf>
    <xf numFmtId="10" fontId="10" fillId="0" borderId="0" xfId="1" applyNumberFormat="1" applyFont="1" applyAlignment="1" applyProtection="1">
      <alignment vertical="center" wrapText="1"/>
      <protection locked="0"/>
    </xf>
    <xf numFmtId="9" fontId="18" fillId="0" borderId="0" xfId="1" applyNumberFormat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right" vertical="center"/>
    </xf>
    <xf numFmtId="0" fontId="10" fillId="0" borderId="0" xfId="1" applyFont="1" applyFill="1" applyAlignment="1" applyProtection="1">
      <alignment horizontal="left"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5" fillId="0" borderId="0" xfId="1" applyFont="1" applyFill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14" fontId="14" fillId="0" borderId="1" xfId="1" applyNumberFormat="1" applyFont="1" applyFill="1" applyBorder="1" applyAlignment="1" applyProtection="1">
      <alignment horizontal="center" vertical="center" wrapText="1"/>
    </xf>
    <xf numFmtId="10" fontId="1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  <protection locked="0"/>
    </xf>
    <xf numFmtId="164" fontId="13" fillId="0" borderId="1" xfId="1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/>
    </xf>
    <xf numFmtId="0" fontId="22" fillId="0" borderId="0" xfId="5" applyFont="1" applyBorder="1" applyAlignment="1" applyProtection="1">
      <alignment vertical="center"/>
      <protection locked="0"/>
    </xf>
    <xf numFmtId="14" fontId="2" fillId="0" borderId="0" xfId="6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left"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 wrapText="1"/>
      <protection locked="0"/>
    </xf>
    <xf numFmtId="0" fontId="25" fillId="0" borderId="0" xfId="1" applyFont="1" applyAlignment="1" applyProtection="1">
      <alignment horizontal="center" vertical="center" wrapText="1"/>
    </xf>
    <xf numFmtId="0" fontId="26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</xf>
    <xf numFmtId="0" fontId="23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 wrapText="1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alignment wrapText="1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14" fontId="2" fillId="0" borderId="0" xfId="1" applyNumberFormat="1" applyFont="1" applyFill="1" applyBorder="1" applyAlignment="1" applyProtection="1">
      <alignment horizontal="center"/>
      <protection locked="0"/>
    </xf>
    <xf numFmtId="14" fontId="2" fillId="0" borderId="0" xfId="1" applyNumberFormat="1" applyFont="1" applyFill="1" applyBorder="1" applyAlignment="1" applyProtection="1">
      <alignment horizontal="center"/>
    </xf>
    <xf numFmtId="14" fontId="2" fillId="0" borderId="0" xfId="1" applyNumberFormat="1" applyFont="1" applyFill="1" applyBorder="1" applyAlignment="1" applyProtection="1">
      <alignment horizontal="center" wrapText="1"/>
      <protection locked="0"/>
    </xf>
    <xf numFmtId="14" fontId="2" fillId="0" borderId="0" xfId="1" applyNumberFormat="1" applyFont="1" applyFill="1" applyBorder="1" applyAlignment="1" applyProtection="1">
      <alignment horizontal="center" wrapText="1"/>
    </xf>
    <xf numFmtId="0" fontId="2" fillId="0" borderId="0" xfId="7" applyFont="1" applyFill="1" applyBorder="1" applyAlignment="1" applyProtection="1">
      <alignment horizontal="center"/>
      <protection locked="0"/>
    </xf>
    <xf numFmtId="14" fontId="2" fillId="0" borderId="0" xfId="7" applyNumberFormat="1" applyFont="1" applyFill="1" applyBorder="1" applyProtection="1">
      <protection locked="0"/>
    </xf>
    <xf numFmtId="0" fontId="2" fillId="0" borderId="0" xfId="7" applyFont="1" applyFill="1" applyBorder="1" applyAlignment="1" applyProtection="1">
      <alignment horizontal="left"/>
      <protection locked="0"/>
    </xf>
    <xf numFmtId="0" fontId="2" fillId="0" borderId="0" xfId="7" applyFont="1" applyFill="1" applyBorder="1" applyProtection="1">
      <protection locked="0"/>
    </xf>
    <xf numFmtId="14" fontId="2" fillId="0" borderId="0" xfId="7" applyNumberFormat="1" applyFont="1" applyFill="1" applyBorder="1" applyAlignment="1" applyProtection="1">
      <alignment horizontal="center"/>
      <protection locked="0"/>
    </xf>
    <xf numFmtId="14" fontId="2" fillId="0" borderId="0" xfId="7" applyNumberFormat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23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Protection="1">
      <protection locked="0"/>
    </xf>
    <xf numFmtId="0" fontId="23" fillId="0" borderId="0" xfId="1" applyFont="1" applyFill="1" applyBorder="1" applyAlignment="1" applyProtection="1">
      <alignment horizontal="left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wrapText="1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24" fillId="0" borderId="0" xfId="1" applyFont="1" applyFill="1" applyBorder="1" applyProtection="1">
      <protection locked="0"/>
    </xf>
    <xf numFmtId="0" fontId="27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3" fillId="0" borderId="1" xfId="8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/>
    </xf>
    <xf numFmtId="0" fontId="4" fillId="0" borderId="0" xfId="3" applyFont="1" applyAlignment="1">
      <alignment horizontal="center" vertical="center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12" fillId="0" borderId="0" xfId="1" applyFont="1" applyFill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</cellXfs>
  <cellStyles count="9">
    <cellStyle name="Normal" xfId="0" builtinId="0"/>
    <cellStyle name="Normal 2" xfId="2"/>
    <cellStyle name="Normal_Anh Dang gui ngay 29 thang 4 nam 2011 2" xfId="8"/>
    <cellStyle name="Normal_Danh sach nop Ho so - Ha Tinh" xfId="4"/>
    <cellStyle name="Normal_DANH SACH THI k18" xfId="3"/>
    <cellStyle name="Normal_Hssv 2006" xfId="7"/>
    <cellStyle name="Normal_K 17 QTKD 2 HN" xfId="6"/>
    <cellStyle name="Normal_Khoa 18 KTCT" xfId="1"/>
    <cellStyle name="Normal_Sheet1_K 17 QTKD 2 H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abSelected="1" topLeftCell="A24" workbookViewId="0">
      <selection activeCell="E120" sqref="E120"/>
    </sheetView>
  </sheetViews>
  <sheetFormatPr defaultRowHeight="12.75" x14ac:dyDescent="0.2"/>
  <cols>
    <col min="1" max="1" width="3.85546875" style="96" customWidth="1"/>
    <col min="2" max="2" width="10.28515625" style="96" customWidth="1"/>
    <col min="3" max="3" width="17.42578125" style="96" customWidth="1"/>
    <col min="4" max="4" width="6.28515625" style="96" hidden="1" customWidth="1"/>
    <col min="5" max="5" width="14.42578125" style="127" customWidth="1"/>
    <col min="6" max="6" width="7.140625" style="96" customWidth="1"/>
    <col min="7" max="9" width="5.42578125" style="96" customWidth="1"/>
    <col min="10" max="10" width="5.5703125" style="96" customWidth="1"/>
    <col min="11" max="11" width="7.85546875" style="96" customWidth="1"/>
    <col min="12" max="15" width="8.7109375" style="95" hidden="1" customWidth="1"/>
    <col min="16" max="16" width="9.140625" style="95"/>
    <col min="17" max="17" width="19.85546875" style="95" customWidth="1"/>
    <col min="18" max="256" width="9.140625" style="96"/>
    <col min="257" max="257" width="3.85546875" style="96" customWidth="1"/>
    <col min="258" max="258" width="10.28515625" style="96" customWidth="1"/>
    <col min="259" max="259" width="19.42578125" style="96" customWidth="1"/>
    <col min="260" max="260" width="7.85546875" style="96" customWidth="1"/>
    <col min="261" max="261" width="11.28515625" style="96" customWidth="1"/>
    <col min="262" max="265" width="5.42578125" style="96" customWidth="1"/>
    <col min="266" max="266" width="5.5703125" style="96" customWidth="1"/>
    <col min="267" max="267" width="7.85546875" style="96" customWidth="1"/>
    <col min="268" max="271" width="0" style="96" hidden="1" customWidth="1"/>
    <col min="272" max="272" width="9.140625" style="96"/>
    <col min="273" max="273" width="19.85546875" style="96" customWidth="1"/>
    <col min="274" max="512" width="9.140625" style="96"/>
    <col min="513" max="513" width="3.85546875" style="96" customWidth="1"/>
    <col min="514" max="514" width="10.28515625" style="96" customWidth="1"/>
    <col min="515" max="515" width="19.42578125" style="96" customWidth="1"/>
    <col min="516" max="516" width="7.85546875" style="96" customWidth="1"/>
    <col min="517" max="517" width="11.28515625" style="96" customWidth="1"/>
    <col min="518" max="521" width="5.42578125" style="96" customWidth="1"/>
    <col min="522" max="522" width="5.5703125" style="96" customWidth="1"/>
    <col min="523" max="523" width="7.85546875" style="96" customWidth="1"/>
    <col min="524" max="527" width="0" style="96" hidden="1" customWidth="1"/>
    <col min="528" max="528" width="9.140625" style="96"/>
    <col min="529" max="529" width="19.85546875" style="96" customWidth="1"/>
    <col min="530" max="768" width="9.140625" style="96"/>
    <col min="769" max="769" width="3.85546875" style="96" customWidth="1"/>
    <col min="770" max="770" width="10.28515625" style="96" customWidth="1"/>
    <col min="771" max="771" width="19.42578125" style="96" customWidth="1"/>
    <col min="772" max="772" width="7.85546875" style="96" customWidth="1"/>
    <col min="773" max="773" width="11.28515625" style="96" customWidth="1"/>
    <col min="774" max="777" width="5.42578125" style="96" customWidth="1"/>
    <col min="778" max="778" width="5.5703125" style="96" customWidth="1"/>
    <col min="779" max="779" width="7.85546875" style="96" customWidth="1"/>
    <col min="780" max="783" width="0" style="96" hidden="1" customWidth="1"/>
    <col min="784" max="784" width="9.140625" style="96"/>
    <col min="785" max="785" width="19.85546875" style="96" customWidth="1"/>
    <col min="786" max="1024" width="9.140625" style="96"/>
    <col min="1025" max="1025" width="3.85546875" style="96" customWidth="1"/>
    <col min="1026" max="1026" width="10.28515625" style="96" customWidth="1"/>
    <col min="1027" max="1027" width="19.42578125" style="96" customWidth="1"/>
    <col min="1028" max="1028" width="7.85546875" style="96" customWidth="1"/>
    <col min="1029" max="1029" width="11.28515625" style="96" customWidth="1"/>
    <col min="1030" max="1033" width="5.42578125" style="96" customWidth="1"/>
    <col min="1034" max="1034" width="5.5703125" style="96" customWidth="1"/>
    <col min="1035" max="1035" width="7.85546875" style="96" customWidth="1"/>
    <col min="1036" max="1039" width="0" style="96" hidden="1" customWidth="1"/>
    <col min="1040" max="1040" width="9.140625" style="96"/>
    <col min="1041" max="1041" width="19.85546875" style="96" customWidth="1"/>
    <col min="1042" max="1280" width="9.140625" style="96"/>
    <col min="1281" max="1281" width="3.85546875" style="96" customWidth="1"/>
    <col min="1282" max="1282" width="10.28515625" style="96" customWidth="1"/>
    <col min="1283" max="1283" width="19.42578125" style="96" customWidth="1"/>
    <col min="1284" max="1284" width="7.85546875" style="96" customWidth="1"/>
    <col min="1285" max="1285" width="11.28515625" style="96" customWidth="1"/>
    <col min="1286" max="1289" width="5.42578125" style="96" customWidth="1"/>
    <col min="1290" max="1290" width="5.5703125" style="96" customWidth="1"/>
    <col min="1291" max="1291" width="7.85546875" style="96" customWidth="1"/>
    <col min="1292" max="1295" width="0" style="96" hidden="1" customWidth="1"/>
    <col min="1296" max="1296" width="9.140625" style="96"/>
    <col min="1297" max="1297" width="19.85546875" style="96" customWidth="1"/>
    <col min="1298" max="1536" width="9.140625" style="96"/>
    <col min="1537" max="1537" width="3.85546875" style="96" customWidth="1"/>
    <col min="1538" max="1538" width="10.28515625" style="96" customWidth="1"/>
    <col min="1539" max="1539" width="19.42578125" style="96" customWidth="1"/>
    <col min="1540" max="1540" width="7.85546875" style="96" customWidth="1"/>
    <col min="1541" max="1541" width="11.28515625" style="96" customWidth="1"/>
    <col min="1542" max="1545" width="5.42578125" style="96" customWidth="1"/>
    <col min="1546" max="1546" width="5.5703125" style="96" customWidth="1"/>
    <col min="1547" max="1547" width="7.85546875" style="96" customWidth="1"/>
    <col min="1548" max="1551" width="0" style="96" hidden="1" customWidth="1"/>
    <col min="1552" max="1552" width="9.140625" style="96"/>
    <col min="1553" max="1553" width="19.85546875" style="96" customWidth="1"/>
    <col min="1554" max="1792" width="9.140625" style="96"/>
    <col min="1793" max="1793" width="3.85546875" style="96" customWidth="1"/>
    <col min="1794" max="1794" width="10.28515625" style="96" customWidth="1"/>
    <col min="1795" max="1795" width="19.42578125" style="96" customWidth="1"/>
    <col min="1796" max="1796" width="7.85546875" style="96" customWidth="1"/>
    <col min="1797" max="1797" width="11.28515625" style="96" customWidth="1"/>
    <col min="1798" max="1801" width="5.42578125" style="96" customWidth="1"/>
    <col min="1802" max="1802" width="5.5703125" style="96" customWidth="1"/>
    <col min="1803" max="1803" width="7.85546875" style="96" customWidth="1"/>
    <col min="1804" max="1807" width="0" style="96" hidden="1" customWidth="1"/>
    <col min="1808" max="1808" width="9.140625" style="96"/>
    <col min="1809" max="1809" width="19.85546875" style="96" customWidth="1"/>
    <col min="1810" max="2048" width="9.140625" style="96"/>
    <col min="2049" max="2049" width="3.85546875" style="96" customWidth="1"/>
    <col min="2050" max="2050" width="10.28515625" style="96" customWidth="1"/>
    <col min="2051" max="2051" width="19.42578125" style="96" customWidth="1"/>
    <col min="2052" max="2052" width="7.85546875" style="96" customWidth="1"/>
    <col min="2053" max="2053" width="11.28515625" style="96" customWidth="1"/>
    <col min="2054" max="2057" width="5.42578125" style="96" customWidth="1"/>
    <col min="2058" max="2058" width="5.5703125" style="96" customWidth="1"/>
    <col min="2059" max="2059" width="7.85546875" style="96" customWidth="1"/>
    <col min="2060" max="2063" width="0" style="96" hidden="1" customWidth="1"/>
    <col min="2064" max="2064" width="9.140625" style="96"/>
    <col min="2065" max="2065" width="19.85546875" style="96" customWidth="1"/>
    <col min="2066" max="2304" width="9.140625" style="96"/>
    <col min="2305" max="2305" width="3.85546875" style="96" customWidth="1"/>
    <col min="2306" max="2306" width="10.28515625" style="96" customWidth="1"/>
    <col min="2307" max="2307" width="19.42578125" style="96" customWidth="1"/>
    <col min="2308" max="2308" width="7.85546875" style="96" customWidth="1"/>
    <col min="2309" max="2309" width="11.28515625" style="96" customWidth="1"/>
    <col min="2310" max="2313" width="5.42578125" style="96" customWidth="1"/>
    <col min="2314" max="2314" width="5.5703125" style="96" customWidth="1"/>
    <col min="2315" max="2315" width="7.85546875" style="96" customWidth="1"/>
    <col min="2316" max="2319" width="0" style="96" hidden="1" customWidth="1"/>
    <col min="2320" max="2320" width="9.140625" style="96"/>
    <col min="2321" max="2321" width="19.85546875" style="96" customWidth="1"/>
    <col min="2322" max="2560" width="9.140625" style="96"/>
    <col min="2561" max="2561" width="3.85546875" style="96" customWidth="1"/>
    <col min="2562" max="2562" width="10.28515625" style="96" customWidth="1"/>
    <col min="2563" max="2563" width="19.42578125" style="96" customWidth="1"/>
    <col min="2564" max="2564" width="7.85546875" style="96" customWidth="1"/>
    <col min="2565" max="2565" width="11.28515625" style="96" customWidth="1"/>
    <col min="2566" max="2569" width="5.42578125" style="96" customWidth="1"/>
    <col min="2570" max="2570" width="5.5703125" style="96" customWidth="1"/>
    <col min="2571" max="2571" width="7.85546875" style="96" customWidth="1"/>
    <col min="2572" max="2575" width="0" style="96" hidden="1" customWidth="1"/>
    <col min="2576" max="2576" width="9.140625" style="96"/>
    <col min="2577" max="2577" width="19.85546875" style="96" customWidth="1"/>
    <col min="2578" max="2816" width="9.140625" style="96"/>
    <col min="2817" max="2817" width="3.85546875" style="96" customWidth="1"/>
    <col min="2818" max="2818" width="10.28515625" style="96" customWidth="1"/>
    <col min="2819" max="2819" width="19.42578125" style="96" customWidth="1"/>
    <col min="2820" max="2820" width="7.85546875" style="96" customWidth="1"/>
    <col min="2821" max="2821" width="11.28515625" style="96" customWidth="1"/>
    <col min="2822" max="2825" width="5.42578125" style="96" customWidth="1"/>
    <col min="2826" max="2826" width="5.5703125" style="96" customWidth="1"/>
    <col min="2827" max="2827" width="7.85546875" style="96" customWidth="1"/>
    <col min="2828" max="2831" width="0" style="96" hidden="1" customWidth="1"/>
    <col min="2832" max="2832" width="9.140625" style="96"/>
    <col min="2833" max="2833" width="19.85546875" style="96" customWidth="1"/>
    <col min="2834" max="3072" width="9.140625" style="96"/>
    <col min="3073" max="3073" width="3.85546875" style="96" customWidth="1"/>
    <col min="3074" max="3074" width="10.28515625" style="96" customWidth="1"/>
    <col min="3075" max="3075" width="19.42578125" style="96" customWidth="1"/>
    <col min="3076" max="3076" width="7.85546875" style="96" customWidth="1"/>
    <col min="3077" max="3077" width="11.28515625" style="96" customWidth="1"/>
    <col min="3078" max="3081" width="5.42578125" style="96" customWidth="1"/>
    <col min="3082" max="3082" width="5.5703125" style="96" customWidth="1"/>
    <col min="3083" max="3083" width="7.85546875" style="96" customWidth="1"/>
    <col min="3084" max="3087" width="0" style="96" hidden="1" customWidth="1"/>
    <col min="3088" max="3088" width="9.140625" style="96"/>
    <col min="3089" max="3089" width="19.85546875" style="96" customWidth="1"/>
    <col min="3090" max="3328" width="9.140625" style="96"/>
    <col min="3329" max="3329" width="3.85546875" style="96" customWidth="1"/>
    <col min="3330" max="3330" width="10.28515625" style="96" customWidth="1"/>
    <col min="3331" max="3331" width="19.42578125" style="96" customWidth="1"/>
    <col min="3332" max="3332" width="7.85546875" style="96" customWidth="1"/>
    <col min="3333" max="3333" width="11.28515625" style="96" customWidth="1"/>
    <col min="3334" max="3337" width="5.42578125" style="96" customWidth="1"/>
    <col min="3338" max="3338" width="5.5703125" style="96" customWidth="1"/>
    <col min="3339" max="3339" width="7.85546875" style="96" customWidth="1"/>
    <col min="3340" max="3343" width="0" style="96" hidden="1" customWidth="1"/>
    <col min="3344" max="3344" width="9.140625" style="96"/>
    <col min="3345" max="3345" width="19.85546875" style="96" customWidth="1"/>
    <col min="3346" max="3584" width="9.140625" style="96"/>
    <col min="3585" max="3585" width="3.85546875" style="96" customWidth="1"/>
    <col min="3586" max="3586" width="10.28515625" style="96" customWidth="1"/>
    <col min="3587" max="3587" width="19.42578125" style="96" customWidth="1"/>
    <col min="3588" max="3588" width="7.85546875" style="96" customWidth="1"/>
    <col min="3589" max="3589" width="11.28515625" style="96" customWidth="1"/>
    <col min="3590" max="3593" width="5.42578125" style="96" customWidth="1"/>
    <col min="3594" max="3594" width="5.5703125" style="96" customWidth="1"/>
    <col min="3595" max="3595" width="7.85546875" style="96" customWidth="1"/>
    <col min="3596" max="3599" width="0" style="96" hidden="1" customWidth="1"/>
    <col min="3600" max="3600" width="9.140625" style="96"/>
    <col min="3601" max="3601" width="19.85546875" style="96" customWidth="1"/>
    <col min="3602" max="3840" width="9.140625" style="96"/>
    <col min="3841" max="3841" width="3.85546875" style="96" customWidth="1"/>
    <col min="3842" max="3842" width="10.28515625" style="96" customWidth="1"/>
    <col min="3843" max="3843" width="19.42578125" style="96" customWidth="1"/>
    <col min="3844" max="3844" width="7.85546875" style="96" customWidth="1"/>
    <col min="3845" max="3845" width="11.28515625" style="96" customWidth="1"/>
    <col min="3846" max="3849" width="5.42578125" style="96" customWidth="1"/>
    <col min="3850" max="3850" width="5.5703125" style="96" customWidth="1"/>
    <col min="3851" max="3851" width="7.85546875" style="96" customWidth="1"/>
    <col min="3852" max="3855" width="0" style="96" hidden="1" customWidth="1"/>
    <col min="3856" max="3856" width="9.140625" style="96"/>
    <col min="3857" max="3857" width="19.85546875" style="96" customWidth="1"/>
    <col min="3858" max="4096" width="9.140625" style="96"/>
    <col min="4097" max="4097" width="3.85546875" style="96" customWidth="1"/>
    <col min="4098" max="4098" width="10.28515625" style="96" customWidth="1"/>
    <col min="4099" max="4099" width="19.42578125" style="96" customWidth="1"/>
    <col min="4100" max="4100" width="7.85546875" style="96" customWidth="1"/>
    <col min="4101" max="4101" width="11.28515625" style="96" customWidth="1"/>
    <col min="4102" max="4105" width="5.42578125" style="96" customWidth="1"/>
    <col min="4106" max="4106" width="5.5703125" style="96" customWidth="1"/>
    <col min="4107" max="4107" width="7.85546875" style="96" customWidth="1"/>
    <col min="4108" max="4111" width="0" style="96" hidden="1" customWidth="1"/>
    <col min="4112" max="4112" width="9.140625" style="96"/>
    <col min="4113" max="4113" width="19.85546875" style="96" customWidth="1"/>
    <col min="4114" max="4352" width="9.140625" style="96"/>
    <col min="4353" max="4353" width="3.85546875" style="96" customWidth="1"/>
    <col min="4354" max="4354" width="10.28515625" style="96" customWidth="1"/>
    <col min="4355" max="4355" width="19.42578125" style="96" customWidth="1"/>
    <col min="4356" max="4356" width="7.85546875" style="96" customWidth="1"/>
    <col min="4357" max="4357" width="11.28515625" style="96" customWidth="1"/>
    <col min="4358" max="4361" width="5.42578125" style="96" customWidth="1"/>
    <col min="4362" max="4362" width="5.5703125" style="96" customWidth="1"/>
    <col min="4363" max="4363" width="7.85546875" style="96" customWidth="1"/>
    <col min="4364" max="4367" width="0" style="96" hidden="1" customWidth="1"/>
    <col min="4368" max="4368" width="9.140625" style="96"/>
    <col min="4369" max="4369" width="19.85546875" style="96" customWidth="1"/>
    <col min="4370" max="4608" width="9.140625" style="96"/>
    <col min="4609" max="4609" width="3.85546875" style="96" customWidth="1"/>
    <col min="4610" max="4610" width="10.28515625" style="96" customWidth="1"/>
    <col min="4611" max="4611" width="19.42578125" style="96" customWidth="1"/>
    <col min="4612" max="4612" width="7.85546875" style="96" customWidth="1"/>
    <col min="4613" max="4613" width="11.28515625" style="96" customWidth="1"/>
    <col min="4614" max="4617" width="5.42578125" style="96" customWidth="1"/>
    <col min="4618" max="4618" width="5.5703125" style="96" customWidth="1"/>
    <col min="4619" max="4619" width="7.85546875" style="96" customWidth="1"/>
    <col min="4620" max="4623" width="0" style="96" hidden="1" customWidth="1"/>
    <col min="4624" max="4624" width="9.140625" style="96"/>
    <col min="4625" max="4625" width="19.85546875" style="96" customWidth="1"/>
    <col min="4626" max="4864" width="9.140625" style="96"/>
    <col min="4865" max="4865" width="3.85546875" style="96" customWidth="1"/>
    <col min="4866" max="4866" width="10.28515625" style="96" customWidth="1"/>
    <col min="4867" max="4867" width="19.42578125" style="96" customWidth="1"/>
    <col min="4868" max="4868" width="7.85546875" style="96" customWidth="1"/>
    <col min="4869" max="4869" width="11.28515625" style="96" customWidth="1"/>
    <col min="4870" max="4873" width="5.42578125" style="96" customWidth="1"/>
    <col min="4874" max="4874" width="5.5703125" style="96" customWidth="1"/>
    <col min="4875" max="4875" width="7.85546875" style="96" customWidth="1"/>
    <col min="4876" max="4879" width="0" style="96" hidden="1" customWidth="1"/>
    <col min="4880" max="4880" width="9.140625" style="96"/>
    <col min="4881" max="4881" width="19.85546875" style="96" customWidth="1"/>
    <col min="4882" max="5120" width="9.140625" style="96"/>
    <col min="5121" max="5121" width="3.85546875" style="96" customWidth="1"/>
    <col min="5122" max="5122" width="10.28515625" style="96" customWidth="1"/>
    <col min="5123" max="5123" width="19.42578125" style="96" customWidth="1"/>
    <col min="5124" max="5124" width="7.85546875" style="96" customWidth="1"/>
    <col min="5125" max="5125" width="11.28515625" style="96" customWidth="1"/>
    <col min="5126" max="5129" width="5.42578125" style="96" customWidth="1"/>
    <col min="5130" max="5130" width="5.5703125" style="96" customWidth="1"/>
    <col min="5131" max="5131" width="7.85546875" style="96" customWidth="1"/>
    <col min="5132" max="5135" width="0" style="96" hidden="1" customWidth="1"/>
    <col min="5136" max="5136" width="9.140625" style="96"/>
    <col min="5137" max="5137" width="19.85546875" style="96" customWidth="1"/>
    <col min="5138" max="5376" width="9.140625" style="96"/>
    <col min="5377" max="5377" width="3.85546875" style="96" customWidth="1"/>
    <col min="5378" max="5378" width="10.28515625" style="96" customWidth="1"/>
    <col min="5379" max="5379" width="19.42578125" style="96" customWidth="1"/>
    <col min="5380" max="5380" width="7.85546875" style="96" customWidth="1"/>
    <col min="5381" max="5381" width="11.28515625" style="96" customWidth="1"/>
    <col min="5382" max="5385" width="5.42578125" style="96" customWidth="1"/>
    <col min="5386" max="5386" width="5.5703125" style="96" customWidth="1"/>
    <col min="5387" max="5387" width="7.85546875" style="96" customWidth="1"/>
    <col min="5388" max="5391" width="0" style="96" hidden="1" customWidth="1"/>
    <col min="5392" max="5392" width="9.140625" style="96"/>
    <col min="5393" max="5393" width="19.85546875" style="96" customWidth="1"/>
    <col min="5394" max="5632" width="9.140625" style="96"/>
    <col min="5633" max="5633" width="3.85546875" style="96" customWidth="1"/>
    <col min="5634" max="5634" width="10.28515625" style="96" customWidth="1"/>
    <col min="5635" max="5635" width="19.42578125" style="96" customWidth="1"/>
    <col min="5636" max="5636" width="7.85546875" style="96" customWidth="1"/>
    <col min="5637" max="5637" width="11.28515625" style="96" customWidth="1"/>
    <col min="5638" max="5641" width="5.42578125" style="96" customWidth="1"/>
    <col min="5642" max="5642" width="5.5703125" style="96" customWidth="1"/>
    <col min="5643" max="5643" width="7.85546875" style="96" customWidth="1"/>
    <col min="5644" max="5647" width="0" style="96" hidden="1" customWidth="1"/>
    <col min="5648" max="5648" width="9.140625" style="96"/>
    <col min="5649" max="5649" width="19.85546875" style="96" customWidth="1"/>
    <col min="5650" max="5888" width="9.140625" style="96"/>
    <col min="5889" max="5889" width="3.85546875" style="96" customWidth="1"/>
    <col min="5890" max="5890" width="10.28515625" style="96" customWidth="1"/>
    <col min="5891" max="5891" width="19.42578125" style="96" customWidth="1"/>
    <col min="5892" max="5892" width="7.85546875" style="96" customWidth="1"/>
    <col min="5893" max="5893" width="11.28515625" style="96" customWidth="1"/>
    <col min="5894" max="5897" width="5.42578125" style="96" customWidth="1"/>
    <col min="5898" max="5898" width="5.5703125" style="96" customWidth="1"/>
    <col min="5899" max="5899" width="7.85546875" style="96" customWidth="1"/>
    <col min="5900" max="5903" width="0" style="96" hidden="1" customWidth="1"/>
    <col min="5904" max="5904" width="9.140625" style="96"/>
    <col min="5905" max="5905" width="19.85546875" style="96" customWidth="1"/>
    <col min="5906" max="6144" width="9.140625" style="96"/>
    <col min="6145" max="6145" width="3.85546875" style="96" customWidth="1"/>
    <col min="6146" max="6146" width="10.28515625" style="96" customWidth="1"/>
    <col min="6147" max="6147" width="19.42578125" style="96" customWidth="1"/>
    <col min="6148" max="6148" width="7.85546875" style="96" customWidth="1"/>
    <col min="6149" max="6149" width="11.28515625" style="96" customWidth="1"/>
    <col min="6150" max="6153" width="5.42578125" style="96" customWidth="1"/>
    <col min="6154" max="6154" width="5.5703125" style="96" customWidth="1"/>
    <col min="6155" max="6155" width="7.85546875" style="96" customWidth="1"/>
    <col min="6156" max="6159" width="0" style="96" hidden="1" customWidth="1"/>
    <col min="6160" max="6160" width="9.140625" style="96"/>
    <col min="6161" max="6161" width="19.85546875" style="96" customWidth="1"/>
    <col min="6162" max="6400" width="9.140625" style="96"/>
    <col min="6401" max="6401" width="3.85546875" style="96" customWidth="1"/>
    <col min="6402" max="6402" width="10.28515625" style="96" customWidth="1"/>
    <col min="6403" max="6403" width="19.42578125" style="96" customWidth="1"/>
    <col min="6404" max="6404" width="7.85546875" style="96" customWidth="1"/>
    <col min="6405" max="6405" width="11.28515625" style="96" customWidth="1"/>
    <col min="6406" max="6409" width="5.42578125" style="96" customWidth="1"/>
    <col min="6410" max="6410" width="5.5703125" style="96" customWidth="1"/>
    <col min="6411" max="6411" width="7.85546875" style="96" customWidth="1"/>
    <col min="6412" max="6415" width="0" style="96" hidden="1" customWidth="1"/>
    <col min="6416" max="6416" width="9.140625" style="96"/>
    <col min="6417" max="6417" width="19.85546875" style="96" customWidth="1"/>
    <col min="6418" max="6656" width="9.140625" style="96"/>
    <col min="6657" max="6657" width="3.85546875" style="96" customWidth="1"/>
    <col min="6658" max="6658" width="10.28515625" style="96" customWidth="1"/>
    <col min="6659" max="6659" width="19.42578125" style="96" customWidth="1"/>
    <col min="6660" max="6660" width="7.85546875" style="96" customWidth="1"/>
    <col min="6661" max="6661" width="11.28515625" style="96" customWidth="1"/>
    <col min="6662" max="6665" width="5.42578125" style="96" customWidth="1"/>
    <col min="6666" max="6666" width="5.5703125" style="96" customWidth="1"/>
    <col min="6667" max="6667" width="7.85546875" style="96" customWidth="1"/>
    <col min="6668" max="6671" width="0" style="96" hidden="1" customWidth="1"/>
    <col min="6672" max="6672" width="9.140625" style="96"/>
    <col min="6673" max="6673" width="19.85546875" style="96" customWidth="1"/>
    <col min="6674" max="6912" width="9.140625" style="96"/>
    <col min="6913" max="6913" width="3.85546875" style="96" customWidth="1"/>
    <col min="6914" max="6914" width="10.28515625" style="96" customWidth="1"/>
    <col min="6915" max="6915" width="19.42578125" style="96" customWidth="1"/>
    <col min="6916" max="6916" width="7.85546875" style="96" customWidth="1"/>
    <col min="6917" max="6917" width="11.28515625" style="96" customWidth="1"/>
    <col min="6918" max="6921" width="5.42578125" style="96" customWidth="1"/>
    <col min="6922" max="6922" width="5.5703125" style="96" customWidth="1"/>
    <col min="6923" max="6923" width="7.85546875" style="96" customWidth="1"/>
    <col min="6924" max="6927" width="0" style="96" hidden="1" customWidth="1"/>
    <col min="6928" max="6928" width="9.140625" style="96"/>
    <col min="6929" max="6929" width="19.85546875" style="96" customWidth="1"/>
    <col min="6930" max="7168" width="9.140625" style="96"/>
    <col min="7169" max="7169" width="3.85546875" style="96" customWidth="1"/>
    <col min="7170" max="7170" width="10.28515625" style="96" customWidth="1"/>
    <col min="7171" max="7171" width="19.42578125" style="96" customWidth="1"/>
    <col min="7172" max="7172" width="7.85546875" style="96" customWidth="1"/>
    <col min="7173" max="7173" width="11.28515625" style="96" customWidth="1"/>
    <col min="7174" max="7177" width="5.42578125" style="96" customWidth="1"/>
    <col min="7178" max="7178" width="5.5703125" style="96" customWidth="1"/>
    <col min="7179" max="7179" width="7.85546875" style="96" customWidth="1"/>
    <col min="7180" max="7183" width="0" style="96" hidden="1" customWidth="1"/>
    <col min="7184" max="7184" width="9.140625" style="96"/>
    <col min="7185" max="7185" width="19.85546875" style="96" customWidth="1"/>
    <col min="7186" max="7424" width="9.140625" style="96"/>
    <col min="7425" max="7425" width="3.85546875" style="96" customWidth="1"/>
    <col min="7426" max="7426" width="10.28515625" style="96" customWidth="1"/>
    <col min="7427" max="7427" width="19.42578125" style="96" customWidth="1"/>
    <col min="7428" max="7428" width="7.85546875" style="96" customWidth="1"/>
    <col min="7429" max="7429" width="11.28515625" style="96" customWidth="1"/>
    <col min="7430" max="7433" width="5.42578125" style="96" customWidth="1"/>
    <col min="7434" max="7434" width="5.5703125" style="96" customWidth="1"/>
    <col min="7435" max="7435" width="7.85546875" style="96" customWidth="1"/>
    <col min="7436" max="7439" width="0" style="96" hidden="1" customWidth="1"/>
    <col min="7440" max="7440" width="9.140625" style="96"/>
    <col min="7441" max="7441" width="19.85546875" style="96" customWidth="1"/>
    <col min="7442" max="7680" width="9.140625" style="96"/>
    <col min="7681" max="7681" width="3.85546875" style="96" customWidth="1"/>
    <col min="7682" max="7682" width="10.28515625" style="96" customWidth="1"/>
    <col min="7683" max="7683" width="19.42578125" style="96" customWidth="1"/>
    <col min="7684" max="7684" width="7.85546875" style="96" customWidth="1"/>
    <col min="7685" max="7685" width="11.28515625" style="96" customWidth="1"/>
    <col min="7686" max="7689" width="5.42578125" style="96" customWidth="1"/>
    <col min="7690" max="7690" width="5.5703125" style="96" customWidth="1"/>
    <col min="7691" max="7691" width="7.85546875" style="96" customWidth="1"/>
    <col min="7692" max="7695" width="0" style="96" hidden="1" customWidth="1"/>
    <col min="7696" max="7696" width="9.140625" style="96"/>
    <col min="7697" max="7697" width="19.85546875" style="96" customWidth="1"/>
    <col min="7698" max="7936" width="9.140625" style="96"/>
    <col min="7937" max="7937" width="3.85546875" style="96" customWidth="1"/>
    <col min="7938" max="7938" width="10.28515625" style="96" customWidth="1"/>
    <col min="7939" max="7939" width="19.42578125" style="96" customWidth="1"/>
    <col min="7940" max="7940" width="7.85546875" style="96" customWidth="1"/>
    <col min="7941" max="7941" width="11.28515625" style="96" customWidth="1"/>
    <col min="7942" max="7945" width="5.42578125" style="96" customWidth="1"/>
    <col min="7946" max="7946" width="5.5703125" style="96" customWidth="1"/>
    <col min="7947" max="7947" width="7.85546875" style="96" customWidth="1"/>
    <col min="7948" max="7951" width="0" style="96" hidden="1" customWidth="1"/>
    <col min="7952" max="7952" width="9.140625" style="96"/>
    <col min="7953" max="7953" width="19.85546875" style="96" customWidth="1"/>
    <col min="7954" max="8192" width="9.140625" style="96"/>
    <col min="8193" max="8193" width="3.85546875" style="96" customWidth="1"/>
    <col min="8194" max="8194" width="10.28515625" style="96" customWidth="1"/>
    <col min="8195" max="8195" width="19.42578125" style="96" customWidth="1"/>
    <col min="8196" max="8196" width="7.85546875" style="96" customWidth="1"/>
    <col min="8197" max="8197" width="11.28515625" style="96" customWidth="1"/>
    <col min="8198" max="8201" width="5.42578125" style="96" customWidth="1"/>
    <col min="8202" max="8202" width="5.5703125" style="96" customWidth="1"/>
    <col min="8203" max="8203" width="7.85546875" style="96" customWidth="1"/>
    <col min="8204" max="8207" width="0" style="96" hidden="1" customWidth="1"/>
    <col min="8208" max="8208" width="9.140625" style="96"/>
    <col min="8209" max="8209" width="19.85546875" style="96" customWidth="1"/>
    <col min="8210" max="8448" width="9.140625" style="96"/>
    <col min="8449" max="8449" width="3.85546875" style="96" customWidth="1"/>
    <col min="8450" max="8450" width="10.28515625" style="96" customWidth="1"/>
    <col min="8451" max="8451" width="19.42578125" style="96" customWidth="1"/>
    <col min="8452" max="8452" width="7.85546875" style="96" customWidth="1"/>
    <col min="8453" max="8453" width="11.28515625" style="96" customWidth="1"/>
    <col min="8454" max="8457" width="5.42578125" style="96" customWidth="1"/>
    <col min="8458" max="8458" width="5.5703125" style="96" customWidth="1"/>
    <col min="8459" max="8459" width="7.85546875" style="96" customWidth="1"/>
    <col min="8460" max="8463" width="0" style="96" hidden="1" customWidth="1"/>
    <col min="8464" max="8464" width="9.140625" style="96"/>
    <col min="8465" max="8465" width="19.85546875" style="96" customWidth="1"/>
    <col min="8466" max="8704" width="9.140625" style="96"/>
    <col min="8705" max="8705" width="3.85546875" style="96" customWidth="1"/>
    <col min="8706" max="8706" width="10.28515625" style="96" customWidth="1"/>
    <col min="8707" max="8707" width="19.42578125" style="96" customWidth="1"/>
    <col min="8708" max="8708" width="7.85546875" style="96" customWidth="1"/>
    <col min="8709" max="8709" width="11.28515625" style="96" customWidth="1"/>
    <col min="8710" max="8713" width="5.42578125" style="96" customWidth="1"/>
    <col min="8714" max="8714" width="5.5703125" style="96" customWidth="1"/>
    <col min="8715" max="8715" width="7.85546875" style="96" customWidth="1"/>
    <col min="8716" max="8719" width="0" style="96" hidden="1" customWidth="1"/>
    <col min="8720" max="8720" width="9.140625" style="96"/>
    <col min="8721" max="8721" width="19.85546875" style="96" customWidth="1"/>
    <col min="8722" max="8960" width="9.140625" style="96"/>
    <col min="8961" max="8961" width="3.85546875" style="96" customWidth="1"/>
    <col min="8962" max="8962" width="10.28515625" style="96" customWidth="1"/>
    <col min="8963" max="8963" width="19.42578125" style="96" customWidth="1"/>
    <col min="8964" max="8964" width="7.85546875" style="96" customWidth="1"/>
    <col min="8965" max="8965" width="11.28515625" style="96" customWidth="1"/>
    <col min="8966" max="8969" width="5.42578125" style="96" customWidth="1"/>
    <col min="8970" max="8970" width="5.5703125" style="96" customWidth="1"/>
    <col min="8971" max="8971" width="7.85546875" style="96" customWidth="1"/>
    <col min="8972" max="8975" width="0" style="96" hidden="1" customWidth="1"/>
    <col min="8976" max="8976" width="9.140625" style="96"/>
    <col min="8977" max="8977" width="19.85546875" style="96" customWidth="1"/>
    <col min="8978" max="9216" width="9.140625" style="96"/>
    <col min="9217" max="9217" width="3.85546875" style="96" customWidth="1"/>
    <col min="9218" max="9218" width="10.28515625" style="96" customWidth="1"/>
    <col min="9219" max="9219" width="19.42578125" style="96" customWidth="1"/>
    <col min="9220" max="9220" width="7.85546875" style="96" customWidth="1"/>
    <col min="9221" max="9221" width="11.28515625" style="96" customWidth="1"/>
    <col min="9222" max="9225" width="5.42578125" style="96" customWidth="1"/>
    <col min="9226" max="9226" width="5.5703125" style="96" customWidth="1"/>
    <col min="9227" max="9227" width="7.85546875" style="96" customWidth="1"/>
    <col min="9228" max="9231" width="0" style="96" hidden="1" customWidth="1"/>
    <col min="9232" max="9232" width="9.140625" style="96"/>
    <col min="9233" max="9233" width="19.85546875" style="96" customWidth="1"/>
    <col min="9234" max="9472" width="9.140625" style="96"/>
    <col min="9473" max="9473" width="3.85546875" style="96" customWidth="1"/>
    <col min="9474" max="9474" width="10.28515625" style="96" customWidth="1"/>
    <col min="9475" max="9475" width="19.42578125" style="96" customWidth="1"/>
    <col min="9476" max="9476" width="7.85546875" style="96" customWidth="1"/>
    <col min="9477" max="9477" width="11.28515625" style="96" customWidth="1"/>
    <col min="9478" max="9481" width="5.42578125" style="96" customWidth="1"/>
    <col min="9482" max="9482" width="5.5703125" style="96" customWidth="1"/>
    <col min="9483" max="9483" width="7.85546875" style="96" customWidth="1"/>
    <col min="9484" max="9487" width="0" style="96" hidden="1" customWidth="1"/>
    <col min="9488" max="9488" width="9.140625" style="96"/>
    <col min="9489" max="9489" width="19.85546875" style="96" customWidth="1"/>
    <col min="9490" max="9728" width="9.140625" style="96"/>
    <col min="9729" max="9729" width="3.85546875" style="96" customWidth="1"/>
    <col min="9730" max="9730" width="10.28515625" style="96" customWidth="1"/>
    <col min="9731" max="9731" width="19.42578125" style="96" customWidth="1"/>
    <col min="9732" max="9732" width="7.85546875" style="96" customWidth="1"/>
    <col min="9733" max="9733" width="11.28515625" style="96" customWidth="1"/>
    <col min="9734" max="9737" width="5.42578125" style="96" customWidth="1"/>
    <col min="9738" max="9738" width="5.5703125" style="96" customWidth="1"/>
    <col min="9739" max="9739" width="7.85546875" style="96" customWidth="1"/>
    <col min="9740" max="9743" width="0" style="96" hidden="1" customWidth="1"/>
    <col min="9744" max="9744" width="9.140625" style="96"/>
    <col min="9745" max="9745" width="19.85546875" style="96" customWidth="1"/>
    <col min="9746" max="9984" width="9.140625" style="96"/>
    <col min="9985" max="9985" width="3.85546875" style="96" customWidth="1"/>
    <col min="9986" max="9986" width="10.28515625" style="96" customWidth="1"/>
    <col min="9987" max="9987" width="19.42578125" style="96" customWidth="1"/>
    <col min="9988" max="9988" width="7.85546875" style="96" customWidth="1"/>
    <col min="9989" max="9989" width="11.28515625" style="96" customWidth="1"/>
    <col min="9990" max="9993" width="5.42578125" style="96" customWidth="1"/>
    <col min="9994" max="9994" width="5.5703125" style="96" customWidth="1"/>
    <col min="9995" max="9995" width="7.85546875" style="96" customWidth="1"/>
    <col min="9996" max="9999" width="0" style="96" hidden="1" customWidth="1"/>
    <col min="10000" max="10000" width="9.140625" style="96"/>
    <col min="10001" max="10001" width="19.85546875" style="96" customWidth="1"/>
    <col min="10002" max="10240" width="9.140625" style="96"/>
    <col min="10241" max="10241" width="3.85546875" style="96" customWidth="1"/>
    <col min="10242" max="10242" width="10.28515625" style="96" customWidth="1"/>
    <col min="10243" max="10243" width="19.42578125" style="96" customWidth="1"/>
    <col min="10244" max="10244" width="7.85546875" style="96" customWidth="1"/>
    <col min="10245" max="10245" width="11.28515625" style="96" customWidth="1"/>
    <col min="10246" max="10249" width="5.42578125" style="96" customWidth="1"/>
    <col min="10250" max="10250" width="5.5703125" style="96" customWidth="1"/>
    <col min="10251" max="10251" width="7.85546875" style="96" customWidth="1"/>
    <col min="10252" max="10255" width="0" style="96" hidden="1" customWidth="1"/>
    <col min="10256" max="10256" width="9.140625" style="96"/>
    <col min="10257" max="10257" width="19.85546875" style="96" customWidth="1"/>
    <col min="10258" max="10496" width="9.140625" style="96"/>
    <col min="10497" max="10497" width="3.85546875" style="96" customWidth="1"/>
    <col min="10498" max="10498" width="10.28515625" style="96" customWidth="1"/>
    <col min="10499" max="10499" width="19.42578125" style="96" customWidth="1"/>
    <col min="10500" max="10500" width="7.85546875" style="96" customWidth="1"/>
    <col min="10501" max="10501" width="11.28515625" style="96" customWidth="1"/>
    <col min="10502" max="10505" width="5.42578125" style="96" customWidth="1"/>
    <col min="10506" max="10506" width="5.5703125" style="96" customWidth="1"/>
    <col min="10507" max="10507" width="7.85546875" style="96" customWidth="1"/>
    <col min="10508" max="10511" width="0" style="96" hidden="1" customWidth="1"/>
    <col min="10512" max="10512" width="9.140625" style="96"/>
    <col min="10513" max="10513" width="19.85546875" style="96" customWidth="1"/>
    <col min="10514" max="10752" width="9.140625" style="96"/>
    <col min="10753" max="10753" width="3.85546875" style="96" customWidth="1"/>
    <col min="10754" max="10754" width="10.28515625" style="96" customWidth="1"/>
    <col min="10755" max="10755" width="19.42578125" style="96" customWidth="1"/>
    <col min="10756" max="10756" width="7.85546875" style="96" customWidth="1"/>
    <col min="10757" max="10757" width="11.28515625" style="96" customWidth="1"/>
    <col min="10758" max="10761" width="5.42578125" style="96" customWidth="1"/>
    <col min="10762" max="10762" width="5.5703125" style="96" customWidth="1"/>
    <col min="10763" max="10763" width="7.85546875" style="96" customWidth="1"/>
    <col min="10764" max="10767" width="0" style="96" hidden="1" customWidth="1"/>
    <col min="10768" max="10768" width="9.140625" style="96"/>
    <col min="10769" max="10769" width="19.85546875" style="96" customWidth="1"/>
    <col min="10770" max="11008" width="9.140625" style="96"/>
    <col min="11009" max="11009" width="3.85546875" style="96" customWidth="1"/>
    <col min="11010" max="11010" width="10.28515625" style="96" customWidth="1"/>
    <col min="11011" max="11011" width="19.42578125" style="96" customWidth="1"/>
    <col min="11012" max="11012" width="7.85546875" style="96" customWidth="1"/>
    <col min="11013" max="11013" width="11.28515625" style="96" customWidth="1"/>
    <col min="11014" max="11017" width="5.42578125" style="96" customWidth="1"/>
    <col min="11018" max="11018" width="5.5703125" style="96" customWidth="1"/>
    <col min="11019" max="11019" width="7.85546875" style="96" customWidth="1"/>
    <col min="11020" max="11023" width="0" style="96" hidden="1" customWidth="1"/>
    <col min="11024" max="11024" width="9.140625" style="96"/>
    <col min="11025" max="11025" width="19.85546875" style="96" customWidth="1"/>
    <col min="11026" max="11264" width="9.140625" style="96"/>
    <col min="11265" max="11265" width="3.85546875" style="96" customWidth="1"/>
    <col min="11266" max="11266" width="10.28515625" style="96" customWidth="1"/>
    <col min="11267" max="11267" width="19.42578125" style="96" customWidth="1"/>
    <col min="11268" max="11268" width="7.85546875" style="96" customWidth="1"/>
    <col min="11269" max="11269" width="11.28515625" style="96" customWidth="1"/>
    <col min="11270" max="11273" width="5.42578125" style="96" customWidth="1"/>
    <col min="11274" max="11274" width="5.5703125" style="96" customWidth="1"/>
    <col min="11275" max="11275" width="7.85546875" style="96" customWidth="1"/>
    <col min="11276" max="11279" width="0" style="96" hidden="1" customWidth="1"/>
    <col min="11280" max="11280" width="9.140625" style="96"/>
    <col min="11281" max="11281" width="19.85546875" style="96" customWidth="1"/>
    <col min="11282" max="11520" width="9.140625" style="96"/>
    <col min="11521" max="11521" width="3.85546875" style="96" customWidth="1"/>
    <col min="11522" max="11522" width="10.28515625" style="96" customWidth="1"/>
    <col min="11523" max="11523" width="19.42578125" style="96" customWidth="1"/>
    <col min="11524" max="11524" width="7.85546875" style="96" customWidth="1"/>
    <col min="11525" max="11525" width="11.28515625" style="96" customWidth="1"/>
    <col min="11526" max="11529" width="5.42578125" style="96" customWidth="1"/>
    <col min="11530" max="11530" width="5.5703125" style="96" customWidth="1"/>
    <col min="11531" max="11531" width="7.85546875" style="96" customWidth="1"/>
    <col min="11532" max="11535" width="0" style="96" hidden="1" customWidth="1"/>
    <col min="11536" max="11536" width="9.140625" style="96"/>
    <col min="11537" max="11537" width="19.85546875" style="96" customWidth="1"/>
    <col min="11538" max="11776" width="9.140625" style="96"/>
    <col min="11777" max="11777" width="3.85546875" style="96" customWidth="1"/>
    <col min="11778" max="11778" width="10.28515625" style="96" customWidth="1"/>
    <col min="11779" max="11779" width="19.42578125" style="96" customWidth="1"/>
    <col min="11780" max="11780" width="7.85546875" style="96" customWidth="1"/>
    <col min="11781" max="11781" width="11.28515625" style="96" customWidth="1"/>
    <col min="11782" max="11785" width="5.42578125" style="96" customWidth="1"/>
    <col min="11786" max="11786" width="5.5703125" style="96" customWidth="1"/>
    <col min="11787" max="11787" width="7.85546875" style="96" customWidth="1"/>
    <col min="11788" max="11791" width="0" style="96" hidden="1" customWidth="1"/>
    <col min="11792" max="11792" width="9.140625" style="96"/>
    <col min="11793" max="11793" width="19.85546875" style="96" customWidth="1"/>
    <col min="11794" max="12032" width="9.140625" style="96"/>
    <col min="12033" max="12033" width="3.85546875" style="96" customWidth="1"/>
    <col min="12034" max="12034" width="10.28515625" style="96" customWidth="1"/>
    <col min="12035" max="12035" width="19.42578125" style="96" customWidth="1"/>
    <col min="12036" max="12036" width="7.85546875" style="96" customWidth="1"/>
    <col min="12037" max="12037" width="11.28515625" style="96" customWidth="1"/>
    <col min="12038" max="12041" width="5.42578125" style="96" customWidth="1"/>
    <col min="12042" max="12042" width="5.5703125" style="96" customWidth="1"/>
    <col min="12043" max="12043" width="7.85546875" style="96" customWidth="1"/>
    <col min="12044" max="12047" width="0" style="96" hidden="1" customWidth="1"/>
    <col min="12048" max="12048" width="9.140625" style="96"/>
    <col min="12049" max="12049" width="19.85546875" style="96" customWidth="1"/>
    <col min="12050" max="12288" width="9.140625" style="96"/>
    <col min="12289" max="12289" width="3.85546875" style="96" customWidth="1"/>
    <col min="12290" max="12290" width="10.28515625" style="96" customWidth="1"/>
    <col min="12291" max="12291" width="19.42578125" style="96" customWidth="1"/>
    <col min="12292" max="12292" width="7.85546875" style="96" customWidth="1"/>
    <col min="12293" max="12293" width="11.28515625" style="96" customWidth="1"/>
    <col min="12294" max="12297" width="5.42578125" style="96" customWidth="1"/>
    <col min="12298" max="12298" width="5.5703125" style="96" customWidth="1"/>
    <col min="12299" max="12299" width="7.85546875" style="96" customWidth="1"/>
    <col min="12300" max="12303" width="0" style="96" hidden="1" customWidth="1"/>
    <col min="12304" max="12304" width="9.140625" style="96"/>
    <col min="12305" max="12305" width="19.85546875" style="96" customWidth="1"/>
    <col min="12306" max="12544" width="9.140625" style="96"/>
    <col min="12545" max="12545" width="3.85546875" style="96" customWidth="1"/>
    <col min="12546" max="12546" width="10.28515625" style="96" customWidth="1"/>
    <col min="12547" max="12547" width="19.42578125" style="96" customWidth="1"/>
    <col min="12548" max="12548" width="7.85546875" style="96" customWidth="1"/>
    <col min="12549" max="12549" width="11.28515625" style="96" customWidth="1"/>
    <col min="12550" max="12553" width="5.42578125" style="96" customWidth="1"/>
    <col min="12554" max="12554" width="5.5703125" style="96" customWidth="1"/>
    <col min="12555" max="12555" width="7.85546875" style="96" customWidth="1"/>
    <col min="12556" max="12559" width="0" style="96" hidden="1" customWidth="1"/>
    <col min="12560" max="12560" width="9.140625" style="96"/>
    <col min="12561" max="12561" width="19.85546875" style="96" customWidth="1"/>
    <col min="12562" max="12800" width="9.140625" style="96"/>
    <col min="12801" max="12801" width="3.85546875" style="96" customWidth="1"/>
    <col min="12802" max="12802" width="10.28515625" style="96" customWidth="1"/>
    <col min="12803" max="12803" width="19.42578125" style="96" customWidth="1"/>
    <col min="12804" max="12804" width="7.85546875" style="96" customWidth="1"/>
    <col min="12805" max="12805" width="11.28515625" style="96" customWidth="1"/>
    <col min="12806" max="12809" width="5.42578125" style="96" customWidth="1"/>
    <col min="12810" max="12810" width="5.5703125" style="96" customWidth="1"/>
    <col min="12811" max="12811" width="7.85546875" style="96" customWidth="1"/>
    <col min="12812" max="12815" width="0" style="96" hidden="1" customWidth="1"/>
    <col min="12816" max="12816" width="9.140625" style="96"/>
    <col min="12817" max="12817" width="19.85546875" style="96" customWidth="1"/>
    <col min="12818" max="13056" width="9.140625" style="96"/>
    <col min="13057" max="13057" width="3.85546875" style="96" customWidth="1"/>
    <col min="13058" max="13058" width="10.28515625" style="96" customWidth="1"/>
    <col min="13059" max="13059" width="19.42578125" style="96" customWidth="1"/>
    <col min="13060" max="13060" width="7.85546875" style="96" customWidth="1"/>
    <col min="13061" max="13061" width="11.28515625" style="96" customWidth="1"/>
    <col min="13062" max="13065" width="5.42578125" style="96" customWidth="1"/>
    <col min="13066" max="13066" width="5.5703125" style="96" customWidth="1"/>
    <col min="13067" max="13067" width="7.85546875" style="96" customWidth="1"/>
    <col min="13068" max="13071" width="0" style="96" hidden="1" customWidth="1"/>
    <col min="13072" max="13072" width="9.140625" style="96"/>
    <col min="13073" max="13073" width="19.85546875" style="96" customWidth="1"/>
    <col min="13074" max="13312" width="9.140625" style="96"/>
    <col min="13313" max="13313" width="3.85546875" style="96" customWidth="1"/>
    <col min="13314" max="13314" width="10.28515625" style="96" customWidth="1"/>
    <col min="13315" max="13315" width="19.42578125" style="96" customWidth="1"/>
    <col min="13316" max="13316" width="7.85546875" style="96" customWidth="1"/>
    <col min="13317" max="13317" width="11.28515625" style="96" customWidth="1"/>
    <col min="13318" max="13321" width="5.42578125" style="96" customWidth="1"/>
    <col min="13322" max="13322" width="5.5703125" style="96" customWidth="1"/>
    <col min="13323" max="13323" width="7.85546875" style="96" customWidth="1"/>
    <col min="13324" max="13327" width="0" style="96" hidden="1" customWidth="1"/>
    <col min="13328" max="13328" width="9.140625" style="96"/>
    <col min="13329" max="13329" width="19.85546875" style="96" customWidth="1"/>
    <col min="13330" max="13568" width="9.140625" style="96"/>
    <col min="13569" max="13569" width="3.85546875" style="96" customWidth="1"/>
    <col min="13570" max="13570" width="10.28515625" style="96" customWidth="1"/>
    <col min="13571" max="13571" width="19.42578125" style="96" customWidth="1"/>
    <col min="13572" max="13572" width="7.85546875" style="96" customWidth="1"/>
    <col min="13573" max="13573" width="11.28515625" style="96" customWidth="1"/>
    <col min="13574" max="13577" width="5.42578125" style="96" customWidth="1"/>
    <col min="13578" max="13578" width="5.5703125" style="96" customWidth="1"/>
    <col min="13579" max="13579" width="7.85546875" style="96" customWidth="1"/>
    <col min="13580" max="13583" width="0" style="96" hidden="1" customWidth="1"/>
    <col min="13584" max="13584" width="9.140625" style="96"/>
    <col min="13585" max="13585" width="19.85546875" style="96" customWidth="1"/>
    <col min="13586" max="13824" width="9.140625" style="96"/>
    <col min="13825" max="13825" width="3.85546875" style="96" customWidth="1"/>
    <col min="13826" max="13826" width="10.28515625" style="96" customWidth="1"/>
    <col min="13827" max="13827" width="19.42578125" style="96" customWidth="1"/>
    <col min="13828" max="13828" width="7.85546875" style="96" customWidth="1"/>
    <col min="13829" max="13829" width="11.28515625" style="96" customWidth="1"/>
    <col min="13830" max="13833" width="5.42578125" style="96" customWidth="1"/>
    <col min="13834" max="13834" width="5.5703125" style="96" customWidth="1"/>
    <col min="13835" max="13835" width="7.85546875" style="96" customWidth="1"/>
    <col min="13836" max="13839" width="0" style="96" hidden="1" customWidth="1"/>
    <col min="13840" max="13840" width="9.140625" style="96"/>
    <col min="13841" max="13841" width="19.85546875" style="96" customWidth="1"/>
    <col min="13842" max="14080" width="9.140625" style="96"/>
    <col min="14081" max="14081" width="3.85546875" style="96" customWidth="1"/>
    <col min="14082" max="14082" width="10.28515625" style="96" customWidth="1"/>
    <col min="14083" max="14083" width="19.42578125" style="96" customWidth="1"/>
    <col min="14084" max="14084" width="7.85546875" style="96" customWidth="1"/>
    <col min="14085" max="14085" width="11.28515625" style="96" customWidth="1"/>
    <col min="14086" max="14089" width="5.42578125" style="96" customWidth="1"/>
    <col min="14090" max="14090" width="5.5703125" style="96" customWidth="1"/>
    <col min="14091" max="14091" width="7.85546875" style="96" customWidth="1"/>
    <col min="14092" max="14095" width="0" style="96" hidden="1" customWidth="1"/>
    <col min="14096" max="14096" width="9.140625" style="96"/>
    <col min="14097" max="14097" width="19.85546875" style="96" customWidth="1"/>
    <col min="14098" max="14336" width="9.140625" style="96"/>
    <col min="14337" max="14337" width="3.85546875" style="96" customWidth="1"/>
    <col min="14338" max="14338" width="10.28515625" style="96" customWidth="1"/>
    <col min="14339" max="14339" width="19.42578125" style="96" customWidth="1"/>
    <col min="14340" max="14340" width="7.85546875" style="96" customWidth="1"/>
    <col min="14341" max="14341" width="11.28515625" style="96" customWidth="1"/>
    <col min="14342" max="14345" width="5.42578125" style="96" customWidth="1"/>
    <col min="14346" max="14346" width="5.5703125" style="96" customWidth="1"/>
    <col min="14347" max="14347" width="7.85546875" style="96" customWidth="1"/>
    <col min="14348" max="14351" width="0" style="96" hidden="1" customWidth="1"/>
    <col min="14352" max="14352" width="9.140625" style="96"/>
    <col min="14353" max="14353" width="19.85546875" style="96" customWidth="1"/>
    <col min="14354" max="14592" width="9.140625" style="96"/>
    <col min="14593" max="14593" width="3.85546875" style="96" customWidth="1"/>
    <col min="14594" max="14594" width="10.28515625" style="96" customWidth="1"/>
    <col min="14595" max="14595" width="19.42578125" style="96" customWidth="1"/>
    <col min="14596" max="14596" width="7.85546875" style="96" customWidth="1"/>
    <col min="14597" max="14597" width="11.28515625" style="96" customWidth="1"/>
    <col min="14598" max="14601" width="5.42578125" style="96" customWidth="1"/>
    <col min="14602" max="14602" width="5.5703125" style="96" customWidth="1"/>
    <col min="14603" max="14603" width="7.85546875" style="96" customWidth="1"/>
    <col min="14604" max="14607" width="0" style="96" hidden="1" customWidth="1"/>
    <col min="14608" max="14608" width="9.140625" style="96"/>
    <col min="14609" max="14609" width="19.85546875" style="96" customWidth="1"/>
    <col min="14610" max="14848" width="9.140625" style="96"/>
    <col min="14849" max="14849" width="3.85546875" style="96" customWidth="1"/>
    <col min="14850" max="14850" width="10.28515625" style="96" customWidth="1"/>
    <col min="14851" max="14851" width="19.42578125" style="96" customWidth="1"/>
    <col min="14852" max="14852" width="7.85546875" style="96" customWidth="1"/>
    <col min="14853" max="14853" width="11.28515625" style="96" customWidth="1"/>
    <col min="14854" max="14857" width="5.42578125" style="96" customWidth="1"/>
    <col min="14858" max="14858" width="5.5703125" style="96" customWidth="1"/>
    <col min="14859" max="14859" width="7.85546875" style="96" customWidth="1"/>
    <col min="14860" max="14863" width="0" style="96" hidden="1" customWidth="1"/>
    <col min="14864" max="14864" width="9.140625" style="96"/>
    <col min="14865" max="14865" width="19.85546875" style="96" customWidth="1"/>
    <col min="14866" max="15104" width="9.140625" style="96"/>
    <col min="15105" max="15105" width="3.85546875" style="96" customWidth="1"/>
    <col min="15106" max="15106" width="10.28515625" style="96" customWidth="1"/>
    <col min="15107" max="15107" width="19.42578125" style="96" customWidth="1"/>
    <col min="15108" max="15108" width="7.85546875" style="96" customWidth="1"/>
    <col min="15109" max="15109" width="11.28515625" style="96" customWidth="1"/>
    <col min="15110" max="15113" width="5.42578125" style="96" customWidth="1"/>
    <col min="15114" max="15114" width="5.5703125" style="96" customWidth="1"/>
    <col min="15115" max="15115" width="7.85546875" style="96" customWidth="1"/>
    <col min="15116" max="15119" width="0" style="96" hidden="1" customWidth="1"/>
    <col min="15120" max="15120" width="9.140625" style="96"/>
    <col min="15121" max="15121" width="19.85546875" style="96" customWidth="1"/>
    <col min="15122" max="15360" width="9.140625" style="96"/>
    <col min="15361" max="15361" width="3.85546875" style="96" customWidth="1"/>
    <col min="15362" max="15362" width="10.28515625" style="96" customWidth="1"/>
    <col min="15363" max="15363" width="19.42578125" style="96" customWidth="1"/>
    <col min="15364" max="15364" width="7.85546875" style="96" customWidth="1"/>
    <col min="15365" max="15365" width="11.28515625" style="96" customWidth="1"/>
    <col min="15366" max="15369" width="5.42578125" style="96" customWidth="1"/>
    <col min="15370" max="15370" width="5.5703125" style="96" customWidth="1"/>
    <col min="15371" max="15371" width="7.85546875" style="96" customWidth="1"/>
    <col min="15372" max="15375" width="0" style="96" hidden="1" customWidth="1"/>
    <col min="15376" max="15376" width="9.140625" style="96"/>
    <col min="15377" max="15377" width="19.85546875" style="96" customWidth="1"/>
    <col min="15378" max="15616" width="9.140625" style="96"/>
    <col min="15617" max="15617" width="3.85546875" style="96" customWidth="1"/>
    <col min="15618" max="15618" width="10.28515625" style="96" customWidth="1"/>
    <col min="15619" max="15619" width="19.42578125" style="96" customWidth="1"/>
    <col min="15620" max="15620" width="7.85546875" style="96" customWidth="1"/>
    <col min="15621" max="15621" width="11.28515625" style="96" customWidth="1"/>
    <col min="15622" max="15625" width="5.42578125" style="96" customWidth="1"/>
    <col min="15626" max="15626" width="5.5703125" style="96" customWidth="1"/>
    <col min="15627" max="15627" width="7.85546875" style="96" customWidth="1"/>
    <col min="15628" max="15631" width="0" style="96" hidden="1" customWidth="1"/>
    <col min="15632" max="15632" width="9.140625" style="96"/>
    <col min="15633" max="15633" width="19.85546875" style="96" customWidth="1"/>
    <col min="15634" max="15872" width="9.140625" style="96"/>
    <col min="15873" max="15873" width="3.85546875" style="96" customWidth="1"/>
    <col min="15874" max="15874" width="10.28515625" style="96" customWidth="1"/>
    <col min="15875" max="15875" width="19.42578125" style="96" customWidth="1"/>
    <col min="15876" max="15876" width="7.85546875" style="96" customWidth="1"/>
    <col min="15877" max="15877" width="11.28515625" style="96" customWidth="1"/>
    <col min="15878" max="15881" width="5.42578125" style="96" customWidth="1"/>
    <col min="15882" max="15882" width="5.5703125" style="96" customWidth="1"/>
    <col min="15883" max="15883" width="7.85546875" style="96" customWidth="1"/>
    <col min="15884" max="15887" width="0" style="96" hidden="1" customWidth="1"/>
    <col min="15888" max="15888" width="9.140625" style="96"/>
    <col min="15889" max="15889" width="19.85546875" style="96" customWidth="1"/>
    <col min="15890" max="16128" width="9.140625" style="96"/>
    <col min="16129" max="16129" width="3.85546875" style="96" customWidth="1"/>
    <col min="16130" max="16130" width="10.28515625" style="96" customWidth="1"/>
    <col min="16131" max="16131" width="19.42578125" style="96" customWidth="1"/>
    <col min="16132" max="16132" width="7.85546875" style="96" customWidth="1"/>
    <col min="16133" max="16133" width="11.28515625" style="96" customWidth="1"/>
    <col min="16134" max="16137" width="5.42578125" style="96" customWidth="1"/>
    <col min="16138" max="16138" width="5.5703125" style="96" customWidth="1"/>
    <col min="16139" max="16139" width="7.85546875" style="96" customWidth="1"/>
    <col min="16140" max="16143" width="0" style="96" hidden="1" customWidth="1"/>
    <col min="16144" max="16144" width="9.140625" style="96"/>
    <col min="16145" max="16145" width="19.85546875" style="96" customWidth="1"/>
    <col min="16146" max="16384" width="9.140625" style="96"/>
  </cols>
  <sheetData>
    <row r="1" spans="1:17" s="6" customFormat="1" ht="15.75" x14ac:dyDescent="0.2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 x14ac:dyDescent="0.2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 x14ac:dyDescent="0.25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 x14ac:dyDescent="0.25">
      <c r="A4" s="135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5"/>
    </row>
    <row r="5" spans="1:17" s="9" customFormat="1" ht="26.25" customHeight="1" x14ac:dyDescent="0.25">
      <c r="A5" s="136" t="s">
        <v>108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8"/>
    </row>
    <row r="6" spans="1:17" s="6" customFormat="1" ht="18.75" customHeight="1" x14ac:dyDescent="0.25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1:17" s="6" customFormat="1" ht="18.75" customHeight="1" x14ac:dyDescent="0.25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1:17" s="6" customFormat="1" ht="20.25" x14ac:dyDescent="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1" customFormat="1" ht="48" customHeight="1" x14ac:dyDescent="0.25">
      <c r="A9" s="19"/>
      <c r="B9" s="137" t="s">
        <v>6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20"/>
    </row>
    <row r="10" spans="1:17" s="21" customFormat="1" ht="26.25" customHeight="1" x14ac:dyDescent="0.25">
      <c r="A10" s="19"/>
      <c r="B10" s="138" t="s">
        <v>7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20"/>
    </row>
    <row r="11" spans="1:17" s="21" customFormat="1" ht="15.75" customHeight="1" x14ac:dyDescent="0.25">
      <c r="A11" s="19"/>
      <c r="B11" s="138" t="s">
        <v>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20"/>
    </row>
    <row r="12" spans="1:17" s="21" customFormat="1" ht="15" customHeight="1" x14ac:dyDescent="0.25">
      <c r="A12" s="19"/>
      <c r="B12" s="138" t="s">
        <v>9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20"/>
    </row>
    <row r="13" spans="1:17" s="21" customFormat="1" ht="15" x14ac:dyDescent="0.25">
      <c r="A13" s="19"/>
      <c r="B13" s="133" t="s">
        <v>10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20"/>
    </row>
    <row r="14" spans="1:17" s="21" customFormat="1" ht="15" x14ac:dyDescent="0.25">
      <c r="A14" s="19"/>
      <c r="B14" s="133" t="s">
        <v>11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0"/>
    </row>
    <row r="15" spans="1:17" s="21" customFormat="1" ht="15" x14ac:dyDescent="0.25">
      <c r="A15" s="19"/>
      <c r="B15" s="133" t="s">
        <v>12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0"/>
    </row>
    <row r="16" spans="1:17" s="21" customFormat="1" ht="15" x14ac:dyDescent="0.25">
      <c r="B16" s="22" t="s">
        <v>13</v>
      </c>
      <c r="C16" s="19"/>
      <c r="D16" s="19"/>
      <c r="E16" s="19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0"/>
      <c r="Q16" s="20"/>
    </row>
    <row r="17" spans="1:18" s="21" customFormat="1" ht="15" x14ac:dyDescent="0.25">
      <c r="A17" s="22"/>
      <c r="B17" s="22"/>
      <c r="C17" s="19"/>
      <c r="D17" s="19"/>
      <c r="E17" s="19"/>
      <c r="F17" s="25"/>
      <c r="H17" s="26"/>
      <c r="I17" s="25"/>
      <c r="J17" s="25"/>
      <c r="K17" s="25"/>
      <c r="L17" s="24"/>
      <c r="M17" s="24"/>
      <c r="N17" s="24"/>
      <c r="O17" s="24"/>
      <c r="P17" s="20"/>
      <c r="Q17" s="20"/>
    </row>
    <row r="18" spans="1:18" s="21" customFormat="1" ht="15" x14ac:dyDescent="0.25">
      <c r="A18" s="19"/>
      <c r="B18" s="19"/>
      <c r="E18" s="27" t="s">
        <v>14</v>
      </c>
      <c r="F18" s="28" t="s">
        <v>15</v>
      </c>
      <c r="G18" s="29"/>
      <c r="H18" s="29"/>
      <c r="I18" s="30"/>
      <c r="J18" s="30"/>
      <c r="K18" s="30"/>
      <c r="L18" s="31"/>
      <c r="M18" s="31"/>
      <c r="N18" s="31"/>
      <c r="O18" s="31"/>
      <c r="P18" s="32"/>
      <c r="Q18" s="32"/>
      <c r="R18" s="33"/>
    </row>
    <row r="19" spans="1:18" s="21" customFormat="1" ht="15" x14ac:dyDescent="0.25">
      <c r="A19" s="19"/>
      <c r="B19" s="19"/>
      <c r="E19" s="34" t="s">
        <v>16</v>
      </c>
      <c r="F19" s="35"/>
      <c r="G19" s="36"/>
      <c r="H19" s="30"/>
      <c r="I19" s="30"/>
      <c r="J19" s="30"/>
      <c r="K19" s="30"/>
      <c r="L19" s="31"/>
      <c r="M19" s="31"/>
      <c r="N19" s="31"/>
      <c r="O19" s="31"/>
      <c r="P19" s="32"/>
      <c r="Q19" s="29"/>
      <c r="R19" s="33"/>
    </row>
    <row r="20" spans="1:18" s="21" customFormat="1" ht="15" x14ac:dyDescent="0.25">
      <c r="A20" s="19"/>
      <c r="B20" s="19"/>
      <c r="E20" s="34" t="s">
        <v>17</v>
      </c>
      <c r="F20" s="35"/>
      <c r="G20" s="36"/>
      <c r="H20" s="30"/>
      <c r="I20" s="30"/>
      <c r="J20" s="30"/>
      <c r="K20" s="30"/>
      <c r="L20" s="31"/>
      <c r="M20" s="31"/>
      <c r="N20" s="31"/>
      <c r="O20" s="31"/>
      <c r="P20" s="32"/>
      <c r="Q20" s="29"/>
      <c r="R20" s="33"/>
    </row>
    <row r="21" spans="1:18" s="21" customFormat="1" ht="15" x14ac:dyDescent="0.25">
      <c r="A21" s="19"/>
      <c r="B21" s="19"/>
      <c r="E21" s="34" t="s">
        <v>18</v>
      </c>
      <c r="F21" s="35"/>
      <c r="G21" s="36"/>
      <c r="H21" s="30"/>
      <c r="I21" s="30"/>
      <c r="J21" s="30"/>
      <c r="K21" s="30"/>
      <c r="L21" s="31"/>
      <c r="M21" s="31"/>
      <c r="N21" s="31"/>
      <c r="O21" s="31"/>
      <c r="P21" s="32"/>
      <c r="Q21" s="29"/>
      <c r="R21" s="33"/>
    </row>
    <row r="22" spans="1:18" s="21" customFormat="1" ht="15" x14ac:dyDescent="0.25">
      <c r="A22" s="19"/>
      <c r="B22" s="19"/>
      <c r="E22" s="34" t="s">
        <v>19</v>
      </c>
      <c r="F22" s="35"/>
      <c r="G22" s="30"/>
      <c r="H22" s="30"/>
      <c r="I22" s="30"/>
      <c r="J22" s="30"/>
      <c r="K22" s="30"/>
      <c r="L22" s="31"/>
      <c r="M22" s="31"/>
      <c r="N22" s="31"/>
      <c r="O22" s="31"/>
      <c r="P22" s="32"/>
      <c r="Q22" s="32"/>
      <c r="R22" s="33"/>
    </row>
    <row r="23" spans="1:18" s="21" customFormat="1" ht="15" x14ac:dyDescent="0.25">
      <c r="A23" s="19"/>
      <c r="B23" s="19"/>
      <c r="E23" s="34" t="s">
        <v>20</v>
      </c>
      <c r="F23" s="35"/>
      <c r="G23" s="30"/>
      <c r="H23" s="30"/>
      <c r="I23" s="30"/>
      <c r="J23" s="30"/>
      <c r="K23" s="30"/>
      <c r="L23" s="31"/>
      <c r="M23" s="31"/>
      <c r="N23" s="31"/>
      <c r="O23" s="31"/>
      <c r="P23" s="32"/>
      <c r="Q23" s="32"/>
      <c r="R23" s="33"/>
    </row>
    <row r="24" spans="1:18" s="21" customFormat="1" ht="15" x14ac:dyDescent="0.25">
      <c r="A24" s="23"/>
      <c r="B24" s="23"/>
      <c r="E24" s="37" t="s">
        <v>21</v>
      </c>
      <c r="F24" s="38">
        <f>SUM(F19:F23)</f>
        <v>0</v>
      </c>
      <c r="G24" s="39">
        <f>100%-F24</f>
        <v>1</v>
      </c>
      <c r="H24" s="25"/>
      <c r="I24" s="25"/>
      <c r="J24" s="25"/>
      <c r="K24" s="25"/>
      <c r="L24" s="24"/>
      <c r="M24" s="24"/>
      <c r="N24" s="24"/>
      <c r="O24" s="24"/>
      <c r="P24" s="20"/>
      <c r="Q24" s="40"/>
    </row>
    <row r="25" spans="1:18" s="21" customFormat="1" ht="15" x14ac:dyDescent="0.25">
      <c r="A25" s="23"/>
      <c r="B25" s="23"/>
      <c r="C25" s="22"/>
      <c r="D25" s="41"/>
      <c r="F25" s="25"/>
      <c r="G25" s="25"/>
      <c r="H25" s="25"/>
      <c r="I25" s="25"/>
      <c r="J25" s="25"/>
      <c r="K25" s="25"/>
      <c r="L25" s="24"/>
      <c r="M25" s="24"/>
      <c r="N25" s="24"/>
      <c r="O25" s="24"/>
      <c r="P25" s="20"/>
      <c r="Q25" s="20"/>
    </row>
    <row r="26" spans="1:18" s="21" customFormat="1" ht="19.5" customHeight="1" x14ac:dyDescent="0.25">
      <c r="A26" s="23"/>
      <c r="B26" s="42" t="s">
        <v>22</v>
      </c>
      <c r="C26" s="22" t="s">
        <v>109</v>
      </c>
      <c r="D26" s="41"/>
      <c r="F26" s="42" t="s">
        <v>23</v>
      </c>
      <c r="G26" s="23"/>
      <c r="H26" s="42"/>
      <c r="I26" s="19"/>
      <c r="J26" s="22"/>
      <c r="K26" s="19"/>
      <c r="L26" s="43"/>
      <c r="M26" s="43"/>
      <c r="N26" s="43"/>
      <c r="O26" s="43"/>
      <c r="P26" s="44"/>
      <c r="Q26" s="20"/>
    </row>
    <row r="27" spans="1:18" s="21" customFormat="1" ht="10.5" customHeight="1" x14ac:dyDescent="0.25">
      <c r="A27" s="23"/>
      <c r="B27" s="23"/>
      <c r="F27" s="25"/>
      <c r="H27" s="25"/>
      <c r="I27" s="25"/>
      <c r="J27" s="25"/>
      <c r="K27" s="39" t="e">
        <f>100%-#REF!</f>
        <v>#REF!</v>
      </c>
      <c r="L27" s="24"/>
      <c r="M27" s="24"/>
      <c r="N27" s="24"/>
      <c r="O27" s="24"/>
      <c r="P27" s="45"/>
      <c r="Q27" s="40"/>
    </row>
    <row r="28" spans="1:18" s="21" customFormat="1" ht="60" x14ac:dyDescent="0.25">
      <c r="A28" s="46" t="s">
        <v>24</v>
      </c>
      <c r="B28" s="46" t="s">
        <v>25</v>
      </c>
      <c r="C28" s="134" t="s">
        <v>26</v>
      </c>
      <c r="D28" s="134"/>
      <c r="E28" s="47" t="s">
        <v>27</v>
      </c>
      <c r="F28" s="47" t="s">
        <v>16</v>
      </c>
      <c r="G28" s="47" t="s">
        <v>17</v>
      </c>
      <c r="H28" s="47" t="s">
        <v>18</v>
      </c>
      <c r="I28" s="47" t="s">
        <v>19</v>
      </c>
      <c r="J28" s="47" t="s">
        <v>20</v>
      </c>
      <c r="K28" s="48" t="str">
        <f xml:space="preserve"> "TB điểm  thành phần ("&amp; F24*100 &amp;"% Điểm)"</f>
        <v>TB điểm  thành phần (0% Điểm)</v>
      </c>
      <c r="L28" s="48" t="str">
        <f xml:space="preserve"> "Điểm thi ("&amp;G24*100 &amp;"% Điểm)"</f>
        <v>Điểm thi (100% Điểm)</v>
      </c>
      <c r="M28" s="47" t="s">
        <v>28</v>
      </c>
      <c r="N28" s="47" t="s">
        <v>29</v>
      </c>
      <c r="O28" s="47" t="s">
        <v>30</v>
      </c>
      <c r="P28" s="47" t="s">
        <v>31</v>
      </c>
      <c r="Q28" s="20"/>
    </row>
    <row r="29" spans="1:18" s="59" customFormat="1" ht="24" customHeight="1" x14ac:dyDescent="0.25">
      <c r="A29" s="49">
        <v>1</v>
      </c>
      <c r="B29" s="50">
        <v>15055190</v>
      </c>
      <c r="C29" s="51" t="s">
        <v>104</v>
      </c>
      <c r="D29" s="52"/>
      <c r="E29" s="53" t="s">
        <v>106</v>
      </c>
      <c r="F29" s="54"/>
      <c r="G29" s="54"/>
      <c r="H29" s="54"/>
      <c r="I29" s="54"/>
      <c r="J29" s="54"/>
      <c r="K29" s="55" t="e">
        <f t="shared" ref="K29:K55" si="0">ROUND(($F$19*F29+$F$20*G29+$F$21*H29+$F$22*I29+$F$23*J29)/$F$24,1)</f>
        <v>#DIV/0!</v>
      </c>
      <c r="L29" s="56">
        <v>7</v>
      </c>
      <c r="M29" s="57" t="e">
        <f t="shared" ref="M29:M55" si="1">ROUND(K29*$F$24+L29*(100%-$F$24),1)</f>
        <v>#DIV/0!</v>
      </c>
      <c r="N29" s="56" t="e">
        <f>#VALUE!</f>
        <v>#VALUE!</v>
      </c>
      <c r="O29" s="56" t="e">
        <f>#VALUE!</f>
        <v>#VALUE!</v>
      </c>
      <c r="P29" s="56"/>
      <c r="Q29" s="58"/>
    </row>
    <row r="30" spans="1:18" s="59" customFormat="1" ht="24" customHeight="1" x14ac:dyDescent="0.25">
      <c r="A30" s="49">
        <v>2</v>
      </c>
      <c r="B30" s="50">
        <v>15055192</v>
      </c>
      <c r="C30" s="51" t="s">
        <v>105</v>
      </c>
      <c r="D30" s="52"/>
      <c r="E30" s="53" t="s">
        <v>107</v>
      </c>
      <c r="F30" s="54"/>
      <c r="G30" s="54"/>
      <c r="H30" s="54"/>
      <c r="I30" s="54"/>
      <c r="J30" s="54"/>
      <c r="K30" s="55" t="e">
        <f t="shared" si="0"/>
        <v>#DIV/0!</v>
      </c>
      <c r="L30" s="56"/>
      <c r="M30" s="57" t="e">
        <f t="shared" si="1"/>
        <v>#DIV/0!</v>
      </c>
      <c r="N30" s="56" t="e">
        <f>#VALUE!</f>
        <v>#VALUE!</v>
      </c>
      <c r="O30" s="56" t="e">
        <f>#VALUE!</f>
        <v>#VALUE!</v>
      </c>
      <c r="P30" s="56"/>
      <c r="Q30" s="58"/>
    </row>
    <row r="31" spans="1:18" s="59" customFormat="1" ht="24" hidden="1" customHeight="1" x14ac:dyDescent="0.25">
      <c r="A31" s="49"/>
      <c r="B31" s="50"/>
      <c r="C31" s="61"/>
      <c r="D31" s="62"/>
      <c r="E31" s="60"/>
      <c r="F31" s="54"/>
      <c r="G31" s="54"/>
      <c r="H31" s="54"/>
      <c r="I31" s="54"/>
      <c r="J31" s="54"/>
      <c r="K31" s="55" t="e">
        <f t="shared" si="0"/>
        <v>#DIV/0!</v>
      </c>
      <c r="L31" s="56"/>
      <c r="M31" s="57" t="e">
        <f t="shared" si="1"/>
        <v>#DIV/0!</v>
      </c>
      <c r="N31" s="56" t="e">
        <f>#VALUE!</f>
        <v>#VALUE!</v>
      </c>
      <c r="O31" s="56" t="e">
        <f>#VALUE!</f>
        <v>#VALUE!</v>
      </c>
      <c r="P31" s="56"/>
      <c r="Q31" s="58"/>
    </row>
    <row r="32" spans="1:18" s="59" customFormat="1" ht="24" hidden="1" customHeight="1" x14ac:dyDescent="0.25">
      <c r="A32" s="49"/>
      <c r="B32" s="50"/>
      <c r="C32" s="51"/>
      <c r="D32" s="52"/>
      <c r="E32" s="53"/>
      <c r="F32" s="54"/>
      <c r="G32" s="54"/>
      <c r="H32" s="54"/>
      <c r="I32" s="54"/>
      <c r="J32" s="54"/>
      <c r="K32" s="55" t="e">
        <f t="shared" si="0"/>
        <v>#DIV/0!</v>
      </c>
      <c r="L32" s="56"/>
      <c r="M32" s="57" t="e">
        <f t="shared" si="1"/>
        <v>#DIV/0!</v>
      </c>
      <c r="N32" s="56" t="e">
        <f>#VALUE!</f>
        <v>#VALUE!</v>
      </c>
      <c r="O32" s="56" t="e">
        <f>#VALUE!</f>
        <v>#VALUE!</v>
      </c>
      <c r="P32" s="56"/>
      <c r="Q32" s="58"/>
    </row>
    <row r="33" spans="1:17" s="59" customFormat="1" ht="24" hidden="1" customHeight="1" x14ac:dyDescent="0.25">
      <c r="A33" s="49"/>
      <c r="B33" s="50"/>
      <c r="C33" s="51"/>
      <c r="D33" s="52"/>
      <c r="E33" s="53"/>
      <c r="F33" s="54"/>
      <c r="G33" s="54"/>
      <c r="H33" s="54"/>
      <c r="I33" s="54"/>
      <c r="J33" s="54"/>
      <c r="K33" s="55" t="e">
        <f t="shared" si="0"/>
        <v>#DIV/0!</v>
      </c>
      <c r="L33" s="56"/>
      <c r="M33" s="57" t="e">
        <f t="shared" si="1"/>
        <v>#DIV/0!</v>
      </c>
      <c r="N33" s="56" t="e">
        <f>#VALUE!</f>
        <v>#VALUE!</v>
      </c>
      <c r="O33" s="56" t="e">
        <f>#VALUE!</f>
        <v>#VALUE!</v>
      </c>
      <c r="P33" s="56"/>
      <c r="Q33" s="58"/>
    </row>
    <row r="34" spans="1:17" s="59" customFormat="1" ht="24" hidden="1" customHeight="1" x14ac:dyDescent="0.25">
      <c r="A34" s="49"/>
      <c r="B34" s="50"/>
      <c r="C34" s="51"/>
      <c r="D34" s="52"/>
      <c r="E34" s="60"/>
      <c r="F34" s="54"/>
      <c r="G34" s="54"/>
      <c r="H34" s="54"/>
      <c r="I34" s="54"/>
      <c r="J34" s="54"/>
      <c r="K34" s="55" t="e">
        <f t="shared" si="0"/>
        <v>#DIV/0!</v>
      </c>
      <c r="L34" s="56"/>
      <c r="M34" s="57" t="e">
        <f t="shared" si="1"/>
        <v>#DIV/0!</v>
      </c>
      <c r="N34" s="56" t="e">
        <f>#VALUE!</f>
        <v>#VALUE!</v>
      </c>
      <c r="O34" s="56" t="e">
        <f>#VALUE!</f>
        <v>#VALUE!</v>
      </c>
      <c r="P34" s="56"/>
      <c r="Q34" s="58"/>
    </row>
    <row r="35" spans="1:17" s="59" customFormat="1" ht="24" hidden="1" customHeight="1" x14ac:dyDescent="0.25">
      <c r="A35" s="49"/>
      <c r="B35" s="50"/>
      <c r="C35" s="51"/>
      <c r="D35" s="52"/>
      <c r="E35" s="60"/>
      <c r="F35" s="54"/>
      <c r="G35" s="54"/>
      <c r="H35" s="54"/>
      <c r="I35" s="54"/>
      <c r="J35" s="54"/>
      <c r="K35" s="55" t="e">
        <f t="shared" si="0"/>
        <v>#DIV/0!</v>
      </c>
      <c r="L35" s="56"/>
      <c r="M35" s="57" t="e">
        <f t="shared" si="1"/>
        <v>#DIV/0!</v>
      </c>
      <c r="N35" s="56" t="e">
        <f>#VALUE!</f>
        <v>#VALUE!</v>
      </c>
      <c r="O35" s="56" t="e">
        <f>#VALUE!</f>
        <v>#VALUE!</v>
      </c>
      <c r="P35" s="56"/>
      <c r="Q35" s="58"/>
    </row>
    <row r="36" spans="1:17" s="59" customFormat="1" ht="24" hidden="1" customHeight="1" x14ac:dyDescent="0.25">
      <c r="A36" s="49"/>
      <c r="B36" s="50"/>
      <c r="C36" s="51"/>
      <c r="D36" s="52"/>
      <c r="E36" s="53"/>
      <c r="F36" s="54"/>
      <c r="G36" s="54"/>
      <c r="H36" s="54"/>
      <c r="I36" s="54"/>
      <c r="J36" s="54"/>
      <c r="K36" s="55" t="e">
        <f t="shared" si="0"/>
        <v>#DIV/0!</v>
      </c>
      <c r="L36" s="56"/>
      <c r="M36" s="57" t="e">
        <f t="shared" si="1"/>
        <v>#DIV/0!</v>
      </c>
      <c r="N36" s="56" t="e">
        <f>#VALUE!</f>
        <v>#VALUE!</v>
      </c>
      <c r="O36" s="56" t="e">
        <f>#VALUE!</f>
        <v>#VALUE!</v>
      </c>
      <c r="P36" s="56"/>
      <c r="Q36" s="58"/>
    </row>
    <row r="37" spans="1:17" s="59" customFormat="1" ht="24" hidden="1" customHeight="1" x14ac:dyDescent="0.25">
      <c r="A37" s="49"/>
      <c r="B37" s="50"/>
      <c r="C37" s="51"/>
      <c r="D37" s="52"/>
      <c r="E37" s="60"/>
      <c r="F37" s="54"/>
      <c r="G37" s="54"/>
      <c r="H37" s="54"/>
      <c r="I37" s="54"/>
      <c r="J37" s="54"/>
      <c r="K37" s="55" t="e">
        <f t="shared" si="0"/>
        <v>#DIV/0!</v>
      </c>
      <c r="L37" s="56"/>
      <c r="M37" s="57" t="e">
        <f t="shared" si="1"/>
        <v>#DIV/0!</v>
      </c>
      <c r="N37" s="56" t="e">
        <f>#VALUE!</f>
        <v>#VALUE!</v>
      </c>
      <c r="O37" s="56" t="e">
        <f>#VALUE!</f>
        <v>#VALUE!</v>
      </c>
      <c r="P37" s="56"/>
      <c r="Q37" s="58"/>
    </row>
    <row r="38" spans="1:17" s="59" customFormat="1" ht="24" hidden="1" customHeight="1" x14ac:dyDescent="0.25">
      <c r="A38" s="49"/>
      <c r="B38" s="50"/>
      <c r="C38" s="51"/>
      <c r="D38" s="52"/>
      <c r="E38" s="53"/>
      <c r="F38" s="54"/>
      <c r="G38" s="54"/>
      <c r="H38" s="54"/>
      <c r="I38" s="54"/>
      <c r="J38" s="54"/>
      <c r="K38" s="55" t="e">
        <f t="shared" si="0"/>
        <v>#DIV/0!</v>
      </c>
      <c r="L38" s="56"/>
      <c r="M38" s="57" t="e">
        <f t="shared" si="1"/>
        <v>#DIV/0!</v>
      </c>
      <c r="N38" s="56" t="e">
        <f>#VALUE!</f>
        <v>#VALUE!</v>
      </c>
      <c r="O38" s="56" t="e">
        <f>#VALUE!</f>
        <v>#VALUE!</v>
      </c>
      <c r="P38" s="56"/>
      <c r="Q38" s="58"/>
    </row>
    <row r="39" spans="1:17" s="59" customFormat="1" ht="24" hidden="1" customHeight="1" x14ac:dyDescent="0.25">
      <c r="A39" s="49"/>
      <c r="B39" s="50"/>
      <c r="C39" s="61"/>
      <c r="D39" s="62"/>
      <c r="E39" s="63"/>
      <c r="F39" s="54"/>
      <c r="G39" s="54"/>
      <c r="H39" s="54"/>
      <c r="I39" s="54"/>
      <c r="J39" s="54"/>
      <c r="K39" s="55" t="e">
        <f t="shared" si="0"/>
        <v>#DIV/0!</v>
      </c>
      <c r="L39" s="56"/>
      <c r="M39" s="57" t="e">
        <f t="shared" si="1"/>
        <v>#DIV/0!</v>
      </c>
      <c r="N39" s="56" t="e">
        <f>#VALUE!</f>
        <v>#VALUE!</v>
      </c>
      <c r="O39" s="56" t="e">
        <f>#VALUE!</f>
        <v>#VALUE!</v>
      </c>
      <c r="P39" s="56"/>
      <c r="Q39" s="58"/>
    </row>
    <row r="40" spans="1:17" s="59" customFormat="1" ht="24" hidden="1" customHeight="1" x14ac:dyDescent="0.25">
      <c r="A40" s="49"/>
      <c r="B40" s="50"/>
      <c r="C40" s="51"/>
      <c r="D40" s="52"/>
      <c r="E40" s="53"/>
      <c r="F40" s="54"/>
      <c r="G40" s="54"/>
      <c r="H40" s="54"/>
      <c r="I40" s="54"/>
      <c r="J40" s="54"/>
      <c r="K40" s="55" t="e">
        <f t="shared" si="0"/>
        <v>#DIV/0!</v>
      </c>
      <c r="L40" s="56"/>
      <c r="M40" s="57" t="e">
        <f t="shared" si="1"/>
        <v>#DIV/0!</v>
      </c>
      <c r="N40" s="56" t="e">
        <f>#VALUE!</f>
        <v>#VALUE!</v>
      </c>
      <c r="O40" s="56" t="e">
        <f>#VALUE!</f>
        <v>#VALUE!</v>
      </c>
      <c r="P40" s="56"/>
      <c r="Q40" s="58"/>
    </row>
    <row r="41" spans="1:17" s="59" customFormat="1" ht="24" hidden="1" customHeight="1" x14ac:dyDescent="0.25">
      <c r="A41" s="49"/>
      <c r="B41" s="50"/>
      <c r="C41" s="61"/>
      <c r="D41" s="62"/>
      <c r="E41" s="63"/>
      <c r="F41" s="54"/>
      <c r="G41" s="54"/>
      <c r="H41" s="54"/>
      <c r="I41" s="54"/>
      <c r="J41" s="54"/>
      <c r="K41" s="55" t="e">
        <f t="shared" si="0"/>
        <v>#DIV/0!</v>
      </c>
      <c r="L41" s="56"/>
      <c r="M41" s="57" t="e">
        <f t="shared" si="1"/>
        <v>#DIV/0!</v>
      </c>
      <c r="N41" s="56" t="e">
        <f>#VALUE!</f>
        <v>#VALUE!</v>
      </c>
      <c r="O41" s="56" t="e">
        <f>#VALUE!</f>
        <v>#VALUE!</v>
      </c>
      <c r="P41" s="56"/>
      <c r="Q41" s="58"/>
    </row>
    <row r="42" spans="1:17" s="59" customFormat="1" ht="24" hidden="1" customHeight="1" x14ac:dyDescent="0.25">
      <c r="A42" s="49"/>
      <c r="B42" s="50"/>
      <c r="C42" s="61"/>
      <c r="D42" s="62"/>
      <c r="E42" s="63"/>
      <c r="F42" s="54"/>
      <c r="G42" s="54"/>
      <c r="H42" s="54"/>
      <c r="I42" s="54"/>
      <c r="J42" s="54"/>
      <c r="K42" s="55" t="e">
        <f t="shared" si="0"/>
        <v>#DIV/0!</v>
      </c>
      <c r="L42" s="56"/>
      <c r="M42" s="57" t="e">
        <f t="shared" si="1"/>
        <v>#DIV/0!</v>
      </c>
      <c r="N42" s="56" t="e">
        <f>#VALUE!</f>
        <v>#VALUE!</v>
      </c>
      <c r="O42" s="56" t="e">
        <f>#VALUE!</f>
        <v>#VALUE!</v>
      </c>
      <c r="P42" s="56"/>
      <c r="Q42" s="58"/>
    </row>
    <row r="43" spans="1:17" s="59" customFormat="1" ht="24" hidden="1" customHeight="1" x14ac:dyDescent="0.25">
      <c r="A43" s="49"/>
      <c r="B43" s="64"/>
      <c r="C43" s="65"/>
      <c r="D43" s="66"/>
      <c r="E43" s="67"/>
      <c r="F43" s="54"/>
      <c r="G43" s="54"/>
      <c r="H43" s="54"/>
      <c r="I43" s="54"/>
      <c r="J43" s="54"/>
      <c r="K43" s="55" t="e">
        <f t="shared" si="0"/>
        <v>#DIV/0!</v>
      </c>
      <c r="L43" s="56"/>
      <c r="M43" s="57" t="e">
        <f t="shared" si="1"/>
        <v>#DIV/0!</v>
      </c>
      <c r="N43" s="56" t="e">
        <f>#VALUE!</f>
        <v>#VALUE!</v>
      </c>
      <c r="O43" s="56" t="e">
        <f>#VALUE!</f>
        <v>#VALUE!</v>
      </c>
      <c r="P43" s="56"/>
      <c r="Q43" s="58"/>
    </row>
    <row r="44" spans="1:17" s="59" customFormat="1" ht="24" hidden="1" customHeight="1" x14ac:dyDescent="0.25">
      <c r="A44" s="49"/>
      <c r="B44" s="50"/>
      <c r="C44" s="51"/>
      <c r="D44" s="52"/>
      <c r="E44" s="53"/>
      <c r="F44" s="54"/>
      <c r="G44" s="54"/>
      <c r="H44" s="54"/>
      <c r="I44" s="54"/>
      <c r="J44" s="54"/>
      <c r="K44" s="55" t="e">
        <f t="shared" si="0"/>
        <v>#DIV/0!</v>
      </c>
      <c r="L44" s="56"/>
      <c r="M44" s="57" t="e">
        <f t="shared" si="1"/>
        <v>#DIV/0!</v>
      </c>
      <c r="N44" s="56" t="e">
        <f>#VALUE!</f>
        <v>#VALUE!</v>
      </c>
      <c r="O44" s="56" t="e">
        <f>#VALUE!</f>
        <v>#VALUE!</v>
      </c>
      <c r="P44" s="56"/>
      <c r="Q44" s="58"/>
    </row>
    <row r="45" spans="1:17" s="59" customFormat="1" ht="24" hidden="1" customHeight="1" x14ac:dyDescent="0.25">
      <c r="A45" s="49"/>
      <c r="B45" s="50"/>
      <c r="C45" s="61"/>
      <c r="D45" s="62"/>
      <c r="E45" s="60"/>
      <c r="F45" s="54"/>
      <c r="G45" s="54"/>
      <c r="H45" s="54"/>
      <c r="I45" s="54"/>
      <c r="J45" s="54"/>
      <c r="K45" s="55" t="e">
        <f t="shared" si="0"/>
        <v>#DIV/0!</v>
      </c>
      <c r="L45" s="56"/>
      <c r="M45" s="57" t="e">
        <f t="shared" si="1"/>
        <v>#DIV/0!</v>
      </c>
      <c r="N45" s="56" t="e">
        <f>#VALUE!</f>
        <v>#VALUE!</v>
      </c>
      <c r="O45" s="56" t="e">
        <f>#VALUE!</f>
        <v>#VALUE!</v>
      </c>
      <c r="P45" s="56"/>
      <c r="Q45" s="58"/>
    </row>
    <row r="46" spans="1:17" s="59" customFormat="1" ht="24" hidden="1" customHeight="1" x14ac:dyDescent="0.25">
      <c r="A46" s="49"/>
      <c r="B46" s="50"/>
      <c r="C46" s="51"/>
      <c r="D46" s="52"/>
      <c r="E46" s="53"/>
      <c r="F46" s="54"/>
      <c r="G46" s="54"/>
      <c r="H46" s="54"/>
      <c r="I46" s="54"/>
      <c r="J46" s="54"/>
      <c r="K46" s="55" t="e">
        <f t="shared" si="0"/>
        <v>#DIV/0!</v>
      </c>
      <c r="L46" s="56"/>
      <c r="M46" s="57" t="e">
        <f t="shared" si="1"/>
        <v>#DIV/0!</v>
      </c>
      <c r="N46" s="56" t="e">
        <f>#VALUE!</f>
        <v>#VALUE!</v>
      </c>
      <c r="O46" s="56" t="e">
        <f>#VALUE!</f>
        <v>#VALUE!</v>
      </c>
      <c r="P46" s="56"/>
      <c r="Q46" s="58"/>
    </row>
    <row r="47" spans="1:17" s="59" customFormat="1" ht="24" hidden="1" customHeight="1" x14ac:dyDescent="0.25">
      <c r="A47" s="49"/>
      <c r="B47" s="50"/>
      <c r="C47" s="51"/>
      <c r="D47" s="52"/>
      <c r="E47" s="60"/>
      <c r="F47" s="54"/>
      <c r="G47" s="54"/>
      <c r="H47" s="54"/>
      <c r="I47" s="54"/>
      <c r="J47" s="54"/>
      <c r="K47" s="55" t="e">
        <f t="shared" si="0"/>
        <v>#DIV/0!</v>
      </c>
      <c r="L47" s="56"/>
      <c r="M47" s="57" t="e">
        <f t="shared" si="1"/>
        <v>#DIV/0!</v>
      </c>
      <c r="N47" s="56" t="e">
        <f>#VALUE!</f>
        <v>#VALUE!</v>
      </c>
      <c r="O47" s="56" t="e">
        <f>#VALUE!</f>
        <v>#VALUE!</v>
      </c>
      <c r="P47" s="56"/>
      <c r="Q47" s="58"/>
    </row>
    <row r="48" spans="1:17" s="59" customFormat="1" ht="24" hidden="1" customHeight="1" x14ac:dyDescent="0.25">
      <c r="A48" s="49"/>
      <c r="B48" s="50"/>
      <c r="C48" s="61"/>
      <c r="D48" s="62"/>
      <c r="E48" s="60"/>
      <c r="F48" s="54"/>
      <c r="G48" s="54"/>
      <c r="H48" s="54"/>
      <c r="I48" s="54"/>
      <c r="J48" s="54"/>
      <c r="K48" s="55" t="e">
        <f t="shared" si="0"/>
        <v>#DIV/0!</v>
      </c>
      <c r="L48" s="56"/>
      <c r="M48" s="57" t="e">
        <f t="shared" si="1"/>
        <v>#DIV/0!</v>
      </c>
      <c r="N48" s="56" t="e">
        <f>#VALUE!</f>
        <v>#VALUE!</v>
      </c>
      <c r="O48" s="56" t="e">
        <f>#VALUE!</f>
        <v>#VALUE!</v>
      </c>
      <c r="P48" s="56"/>
      <c r="Q48" s="58"/>
    </row>
    <row r="49" spans="1:17" s="59" customFormat="1" ht="24" hidden="1" customHeight="1" x14ac:dyDescent="0.25">
      <c r="A49" s="49"/>
      <c r="B49" s="50"/>
      <c r="C49" s="51"/>
      <c r="D49" s="52"/>
      <c r="E49" s="60"/>
      <c r="F49" s="54"/>
      <c r="G49" s="54"/>
      <c r="H49" s="54"/>
      <c r="I49" s="54"/>
      <c r="J49" s="54"/>
      <c r="K49" s="55" t="e">
        <f t="shared" si="0"/>
        <v>#DIV/0!</v>
      </c>
      <c r="L49" s="56"/>
      <c r="M49" s="57" t="e">
        <f t="shared" si="1"/>
        <v>#DIV/0!</v>
      </c>
      <c r="N49" s="56" t="e">
        <f>#VALUE!</f>
        <v>#VALUE!</v>
      </c>
      <c r="O49" s="56" t="e">
        <f>#VALUE!</f>
        <v>#VALUE!</v>
      </c>
      <c r="P49" s="56"/>
      <c r="Q49" s="58"/>
    </row>
    <row r="50" spans="1:17" s="59" customFormat="1" ht="24" hidden="1" customHeight="1" x14ac:dyDescent="0.25">
      <c r="A50" s="49"/>
      <c r="B50" s="50"/>
      <c r="C50" s="51"/>
      <c r="D50" s="52"/>
      <c r="E50" s="53"/>
      <c r="F50" s="54"/>
      <c r="G50" s="54"/>
      <c r="H50" s="54"/>
      <c r="I50" s="54"/>
      <c r="J50" s="54"/>
      <c r="K50" s="55" t="e">
        <f t="shared" si="0"/>
        <v>#DIV/0!</v>
      </c>
      <c r="L50" s="56"/>
      <c r="M50" s="57" t="e">
        <f t="shared" si="1"/>
        <v>#DIV/0!</v>
      </c>
      <c r="N50" s="56" t="e">
        <f>#VALUE!</f>
        <v>#VALUE!</v>
      </c>
      <c r="O50" s="56" t="e">
        <f>#VALUE!</f>
        <v>#VALUE!</v>
      </c>
      <c r="P50" s="56"/>
      <c r="Q50" s="58"/>
    </row>
    <row r="51" spans="1:17" s="59" customFormat="1" ht="24" hidden="1" customHeight="1" x14ac:dyDescent="0.25">
      <c r="A51" s="49"/>
      <c r="B51" s="50"/>
      <c r="C51" s="51"/>
      <c r="D51" s="52"/>
      <c r="E51" s="53"/>
      <c r="F51" s="54"/>
      <c r="G51" s="54"/>
      <c r="H51" s="54"/>
      <c r="I51" s="54"/>
      <c r="J51" s="54"/>
      <c r="K51" s="55" t="e">
        <f t="shared" si="0"/>
        <v>#DIV/0!</v>
      </c>
      <c r="L51" s="56"/>
      <c r="M51" s="57" t="e">
        <f t="shared" si="1"/>
        <v>#DIV/0!</v>
      </c>
      <c r="N51" s="56" t="e">
        <f>#VALUE!</f>
        <v>#VALUE!</v>
      </c>
      <c r="O51" s="56" t="e">
        <f>#VALUE!</f>
        <v>#VALUE!</v>
      </c>
      <c r="P51" s="56"/>
      <c r="Q51" s="58"/>
    </row>
    <row r="52" spans="1:17" s="59" customFormat="1" ht="24" hidden="1" customHeight="1" x14ac:dyDescent="0.25">
      <c r="A52" s="49"/>
      <c r="B52" s="50"/>
      <c r="C52" s="61"/>
      <c r="D52" s="62"/>
      <c r="E52" s="60"/>
      <c r="F52" s="54"/>
      <c r="G52" s="54"/>
      <c r="H52" s="54"/>
      <c r="I52" s="54"/>
      <c r="J52" s="54"/>
      <c r="K52" s="55" t="e">
        <f t="shared" si="0"/>
        <v>#DIV/0!</v>
      </c>
      <c r="L52" s="56"/>
      <c r="M52" s="57" t="e">
        <f t="shared" si="1"/>
        <v>#DIV/0!</v>
      </c>
      <c r="N52" s="56" t="e">
        <f>#VALUE!</f>
        <v>#VALUE!</v>
      </c>
      <c r="O52" s="56" t="e">
        <f>#VALUE!</f>
        <v>#VALUE!</v>
      </c>
      <c r="P52" s="56"/>
      <c r="Q52" s="58"/>
    </row>
    <row r="53" spans="1:17" s="59" customFormat="1" ht="24" hidden="1" customHeight="1" x14ac:dyDescent="0.25">
      <c r="A53" s="49"/>
      <c r="B53" s="50"/>
      <c r="C53" s="51"/>
      <c r="D53" s="52"/>
      <c r="E53" s="53"/>
      <c r="F53" s="54"/>
      <c r="G53" s="54"/>
      <c r="H53" s="54"/>
      <c r="I53" s="54"/>
      <c r="J53" s="54"/>
      <c r="K53" s="55" t="e">
        <f t="shared" si="0"/>
        <v>#DIV/0!</v>
      </c>
      <c r="L53" s="56"/>
      <c r="M53" s="57" t="e">
        <f t="shared" si="1"/>
        <v>#DIV/0!</v>
      </c>
      <c r="N53" s="56" t="e">
        <f>#VALUE!</f>
        <v>#VALUE!</v>
      </c>
      <c r="O53" s="56" t="e">
        <f>#VALUE!</f>
        <v>#VALUE!</v>
      </c>
      <c r="P53" s="56"/>
      <c r="Q53" s="58"/>
    </row>
    <row r="54" spans="1:17" s="59" customFormat="1" ht="24" hidden="1" customHeight="1" x14ac:dyDescent="0.25">
      <c r="A54" s="49"/>
      <c r="B54" s="50"/>
      <c r="C54" s="61"/>
      <c r="D54" s="62"/>
      <c r="E54" s="63"/>
      <c r="F54" s="54"/>
      <c r="G54" s="54"/>
      <c r="H54" s="54"/>
      <c r="I54" s="54"/>
      <c r="J54" s="54"/>
      <c r="K54" s="55" t="e">
        <f t="shared" si="0"/>
        <v>#DIV/0!</v>
      </c>
      <c r="L54" s="56"/>
      <c r="M54" s="57" t="e">
        <f t="shared" si="1"/>
        <v>#DIV/0!</v>
      </c>
      <c r="N54" s="56" t="e">
        <f>#VALUE!</f>
        <v>#VALUE!</v>
      </c>
      <c r="O54" s="56" t="e">
        <f>#VALUE!</f>
        <v>#VALUE!</v>
      </c>
      <c r="P54" s="56"/>
      <c r="Q54" s="58"/>
    </row>
    <row r="55" spans="1:17" s="59" customFormat="1" ht="24" hidden="1" customHeight="1" x14ac:dyDescent="0.25">
      <c r="A55" s="49"/>
      <c r="B55" s="50"/>
      <c r="C55" s="51"/>
      <c r="D55" s="52"/>
      <c r="E55" s="53"/>
      <c r="F55" s="54"/>
      <c r="G55" s="54"/>
      <c r="H55" s="54"/>
      <c r="I55" s="54"/>
      <c r="J55" s="54"/>
      <c r="K55" s="55" t="e">
        <f t="shared" si="0"/>
        <v>#DIV/0!</v>
      </c>
      <c r="L55" s="56"/>
      <c r="M55" s="57" t="e">
        <f t="shared" si="1"/>
        <v>#DIV/0!</v>
      </c>
      <c r="N55" s="56" t="e">
        <f>#VALUE!</f>
        <v>#VALUE!</v>
      </c>
      <c r="O55" s="56" t="e">
        <f>#VALUE!</f>
        <v>#VALUE!</v>
      </c>
      <c r="P55" s="56"/>
      <c r="Q55" s="58"/>
    </row>
    <row r="56" spans="1:17" s="59" customFormat="1" ht="24" hidden="1" customHeight="1" x14ac:dyDescent="0.25">
      <c r="A56" s="49"/>
      <c r="B56" s="50"/>
      <c r="C56" s="51"/>
      <c r="D56" s="52"/>
      <c r="E56" s="53"/>
      <c r="F56" s="54"/>
      <c r="G56" s="54"/>
      <c r="H56" s="54"/>
      <c r="I56" s="54"/>
      <c r="J56" s="54"/>
      <c r="K56" s="55" t="e">
        <f t="shared" ref="K56:K81" si="2">ROUND(($F$19*F56+$F$20*G56+$F$21*H56+$F$22*I56+$F$23*J56)/$F$24,1)</f>
        <v>#DIV/0!</v>
      </c>
      <c r="L56" s="56"/>
      <c r="M56" s="57"/>
      <c r="N56" s="56"/>
      <c r="O56" s="56"/>
      <c r="P56" s="56"/>
      <c r="Q56" s="58"/>
    </row>
    <row r="57" spans="1:17" s="59" customFormat="1" ht="24" hidden="1" customHeight="1" x14ac:dyDescent="0.25">
      <c r="A57" s="49"/>
      <c r="B57" s="50"/>
      <c r="C57" s="51"/>
      <c r="D57" s="52"/>
      <c r="E57" s="53"/>
      <c r="F57" s="54"/>
      <c r="G57" s="54"/>
      <c r="H57" s="54"/>
      <c r="I57" s="54"/>
      <c r="J57" s="54"/>
      <c r="K57" s="55" t="e">
        <f t="shared" si="2"/>
        <v>#DIV/0!</v>
      </c>
      <c r="L57" s="56"/>
      <c r="M57" s="57"/>
      <c r="N57" s="56"/>
      <c r="O57" s="56"/>
      <c r="P57" s="56"/>
      <c r="Q57" s="58"/>
    </row>
    <row r="58" spans="1:17" s="59" customFormat="1" ht="24" hidden="1" customHeight="1" x14ac:dyDescent="0.25">
      <c r="A58" s="49"/>
      <c r="B58" s="50"/>
      <c r="C58" s="51"/>
      <c r="D58" s="52"/>
      <c r="E58" s="53"/>
      <c r="F58" s="54"/>
      <c r="G58" s="54"/>
      <c r="H58" s="54"/>
      <c r="I58" s="54"/>
      <c r="J58" s="54"/>
      <c r="K58" s="55" t="e">
        <f t="shared" si="2"/>
        <v>#DIV/0!</v>
      </c>
      <c r="L58" s="56"/>
      <c r="M58" s="57"/>
      <c r="N58" s="56"/>
      <c r="O58" s="56"/>
      <c r="P58" s="56"/>
      <c r="Q58" s="58"/>
    </row>
    <row r="59" spans="1:17" s="59" customFormat="1" ht="24" hidden="1" customHeight="1" x14ac:dyDescent="0.25">
      <c r="A59" s="49"/>
      <c r="B59" s="50"/>
      <c r="C59" s="51"/>
      <c r="D59" s="52"/>
      <c r="E59" s="53"/>
      <c r="F59" s="54"/>
      <c r="G59" s="54"/>
      <c r="H59" s="54"/>
      <c r="I59" s="54"/>
      <c r="J59" s="54"/>
      <c r="K59" s="55" t="e">
        <f t="shared" si="2"/>
        <v>#DIV/0!</v>
      </c>
      <c r="L59" s="56"/>
      <c r="M59" s="57"/>
      <c r="N59" s="56"/>
      <c r="O59" s="56"/>
      <c r="P59" s="56"/>
      <c r="Q59" s="58"/>
    </row>
    <row r="60" spans="1:17" s="59" customFormat="1" ht="24" hidden="1" customHeight="1" x14ac:dyDescent="0.25">
      <c r="A60" s="49"/>
      <c r="B60" s="50"/>
      <c r="C60" s="51"/>
      <c r="D60" s="52"/>
      <c r="E60" s="53"/>
      <c r="F60" s="54"/>
      <c r="G60" s="54"/>
      <c r="H60" s="54"/>
      <c r="I60" s="54"/>
      <c r="J60" s="54"/>
      <c r="K60" s="55" t="e">
        <f t="shared" si="2"/>
        <v>#DIV/0!</v>
      </c>
      <c r="L60" s="56"/>
      <c r="M60" s="57"/>
      <c r="N60" s="56"/>
      <c r="O60" s="56"/>
      <c r="P60" s="56"/>
      <c r="Q60" s="58"/>
    </row>
    <row r="61" spans="1:17" s="59" customFormat="1" ht="24" hidden="1" customHeight="1" x14ac:dyDescent="0.25">
      <c r="A61" s="49"/>
      <c r="B61" s="50"/>
      <c r="C61" s="51"/>
      <c r="D61" s="52"/>
      <c r="E61" s="53"/>
      <c r="F61" s="54"/>
      <c r="G61" s="54"/>
      <c r="H61" s="54"/>
      <c r="I61" s="54"/>
      <c r="J61" s="54"/>
      <c r="K61" s="55" t="e">
        <f t="shared" si="2"/>
        <v>#DIV/0!</v>
      </c>
      <c r="L61" s="56"/>
      <c r="M61" s="57"/>
      <c r="N61" s="56"/>
      <c r="O61" s="56"/>
      <c r="P61" s="56"/>
      <c r="Q61" s="58"/>
    </row>
    <row r="62" spans="1:17" s="59" customFormat="1" ht="24" hidden="1" customHeight="1" x14ac:dyDescent="0.25">
      <c r="A62" s="49"/>
      <c r="B62" s="50"/>
      <c r="C62" s="51"/>
      <c r="D62" s="52"/>
      <c r="E62" s="53"/>
      <c r="F62" s="54"/>
      <c r="G62" s="54"/>
      <c r="H62" s="54"/>
      <c r="I62" s="54"/>
      <c r="J62" s="54"/>
      <c r="K62" s="55" t="e">
        <f t="shared" si="2"/>
        <v>#DIV/0!</v>
      </c>
      <c r="L62" s="56"/>
      <c r="M62" s="57"/>
      <c r="N62" s="56"/>
      <c r="O62" s="56"/>
      <c r="P62" s="56"/>
      <c r="Q62" s="58"/>
    </row>
    <row r="63" spans="1:17" s="59" customFormat="1" ht="24" hidden="1" customHeight="1" x14ac:dyDescent="0.25">
      <c r="A63" s="49"/>
      <c r="B63" s="50"/>
      <c r="C63" s="51"/>
      <c r="D63" s="52"/>
      <c r="E63" s="53"/>
      <c r="F63" s="54"/>
      <c r="G63" s="54"/>
      <c r="H63" s="54"/>
      <c r="I63" s="54"/>
      <c r="J63" s="54"/>
      <c r="K63" s="55" t="e">
        <f t="shared" si="2"/>
        <v>#DIV/0!</v>
      </c>
      <c r="L63" s="56"/>
      <c r="M63" s="57"/>
      <c r="N63" s="56"/>
      <c r="O63" s="56"/>
      <c r="P63" s="56"/>
      <c r="Q63" s="58"/>
    </row>
    <row r="64" spans="1:17" s="59" customFormat="1" ht="24" hidden="1" customHeight="1" x14ac:dyDescent="0.25">
      <c r="A64" s="49"/>
      <c r="B64" s="50"/>
      <c r="C64" s="51"/>
      <c r="D64" s="52"/>
      <c r="E64" s="53"/>
      <c r="F64" s="54"/>
      <c r="G64" s="54"/>
      <c r="H64" s="54"/>
      <c r="I64" s="54"/>
      <c r="J64" s="54"/>
      <c r="K64" s="55" t="e">
        <f t="shared" si="2"/>
        <v>#DIV/0!</v>
      </c>
      <c r="L64" s="56"/>
      <c r="M64" s="57"/>
      <c r="N64" s="56"/>
      <c r="O64" s="56"/>
      <c r="P64" s="56"/>
      <c r="Q64" s="58"/>
    </row>
    <row r="65" spans="1:17" s="59" customFormat="1" ht="24" hidden="1" customHeight="1" x14ac:dyDescent="0.25">
      <c r="A65" s="49"/>
      <c r="B65" s="50"/>
      <c r="C65" s="51"/>
      <c r="D65" s="52"/>
      <c r="E65" s="53"/>
      <c r="F65" s="54"/>
      <c r="G65" s="54"/>
      <c r="H65" s="54"/>
      <c r="I65" s="54"/>
      <c r="J65" s="54"/>
      <c r="K65" s="55" t="e">
        <f t="shared" si="2"/>
        <v>#DIV/0!</v>
      </c>
      <c r="L65" s="56"/>
      <c r="M65" s="57"/>
      <c r="N65" s="56"/>
      <c r="O65" s="56"/>
      <c r="P65" s="56"/>
      <c r="Q65" s="58"/>
    </row>
    <row r="66" spans="1:17" s="59" customFormat="1" ht="24" hidden="1" customHeight="1" x14ac:dyDescent="0.25">
      <c r="A66" s="49"/>
      <c r="B66" s="50"/>
      <c r="C66" s="51"/>
      <c r="D66" s="52"/>
      <c r="E66" s="53"/>
      <c r="F66" s="54"/>
      <c r="G66" s="54"/>
      <c r="H66" s="54"/>
      <c r="I66" s="54"/>
      <c r="J66" s="54"/>
      <c r="K66" s="55" t="e">
        <f t="shared" si="2"/>
        <v>#DIV/0!</v>
      </c>
      <c r="L66" s="56"/>
      <c r="M66" s="57"/>
      <c r="N66" s="56"/>
      <c r="O66" s="56"/>
      <c r="P66" s="56"/>
      <c r="Q66" s="58"/>
    </row>
    <row r="67" spans="1:17" s="59" customFormat="1" ht="24" hidden="1" customHeight="1" x14ac:dyDescent="0.25">
      <c r="A67" s="49"/>
      <c r="B67" s="50"/>
      <c r="C67" s="51"/>
      <c r="D67" s="52"/>
      <c r="E67" s="53"/>
      <c r="F67" s="54"/>
      <c r="G67" s="54"/>
      <c r="H67" s="54"/>
      <c r="I67" s="54"/>
      <c r="J67" s="54"/>
      <c r="K67" s="55" t="e">
        <f t="shared" si="2"/>
        <v>#DIV/0!</v>
      </c>
      <c r="L67" s="56"/>
      <c r="M67" s="57"/>
      <c r="N67" s="56"/>
      <c r="O67" s="56"/>
      <c r="P67" s="56"/>
      <c r="Q67" s="58"/>
    </row>
    <row r="68" spans="1:17" s="59" customFormat="1" ht="24" hidden="1" customHeight="1" x14ac:dyDescent="0.25">
      <c r="A68" s="49"/>
      <c r="B68" s="50"/>
      <c r="C68" s="51"/>
      <c r="D68" s="52"/>
      <c r="E68" s="53"/>
      <c r="F68" s="54"/>
      <c r="G68" s="54"/>
      <c r="H68" s="54"/>
      <c r="I68" s="54"/>
      <c r="J68" s="54"/>
      <c r="K68" s="55" t="e">
        <f t="shared" si="2"/>
        <v>#DIV/0!</v>
      </c>
      <c r="L68" s="56"/>
      <c r="M68" s="57"/>
      <c r="N68" s="56"/>
      <c r="O68" s="56"/>
      <c r="P68" s="56"/>
      <c r="Q68" s="58"/>
    </row>
    <row r="69" spans="1:17" s="59" customFormat="1" ht="24" hidden="1" customHeight="1" x14ac:dyDescent="0.25">
      <c r="A69" s="49"/>
      <c r="B69" s="50"/>
      <c r="C69" s="51"/>
      <c r="D69" s="52"/>
      <c r="E69" s="53"/>
      <c r="F69" s="54"/>
      <c r="G69" s="54"/>
      <c r="H69" s="54"/>
      <c r="I69" s="54"/>
      <c r="J69" s="54"/>
      <c r="K69" s="55" t="e">
        <f t="shared" si="2"/>
        <v>#DIV/0!</v>
      </c>
      <c r="L69" s="56"/>
      <c r="M69" s="57"/>
      <c r="N69" s="56"/>
      <c r="O69" s="56"/>
      <c r="P69" s="56"/>
      <c r="Q69" s="58"/>
    </row>
    <row r="70" spans="1:17" s="59" customFormat="1" ht="24" hidden="1" customHeight="1" x14ac:dyDescent="0.25">
      <c r="A70" s="49"/>
      <c r="B70" s="50"/>
      <c r="C70" s="51"/>
      <c r="D70" s="52"/>
      <c r="E70" s="53"/>
      <c r="F70" s="54"/>
      <c r="G70" s="54"/>
      <c r="H70" s="54"/>
      <c r="I70" s="54"/>
      <c r="J70" s="54"/>
      <c r="K70" s="55" t="e">
        <f t="shared" si="2"/>
        <v>#DIV/0!</v>
      </c>
      <c r="L70" s="56"/>
      <c r="M70" s="57"/>
      <c r="N70" s="56"/>
      <c r="O70" s="56"/>
      <c r="P70" s="56"/>
      <c r="Q70" s="58"/>
    </row>
    <row r="71" spans="1:17" s="59" customFormat="1" ht="24" hidden="1" customHeight="1" x14ac:dyDescent="0.25">
      <c r="A71" s="49"/>
      <c r="B71" s="50"/>
      <c r="C71" s="51"/>
      <c r="D71" s="52"/>
      <c r="E71" s="53"/>
      <c r="F71" s="54"/>
      <c r="G71" s="54"/>
      <c r="H71" s="54"/>
      <c r="I71" s="54"/>
      <c r="J71" s="54"/>
      <c r="K71" s="55" t="e">
        <f t="shared" si="2"/>
        <v>#DIV/0!</v>
      </c>
      <c r="L71" s="56"/>
      <c r="M71" s="57"/>
      <c r="N71" s="56"/>
      <c r="O71" s="56"/>
      <c r="P71" s="56"/>
      <c r="Q71" s="58"/>
    </row>
    <row r="72" spans="1:17" s="59" customFormat="1" ht="24" hidden="1" customHeight="1" x14ac:dyDescent="0.25">
      <c r="A72" s="49"/>
      <c r="B72" s="50"/>
      <c r="C72" s="51"/>
      <c r="D72" s="52"/>
      <c r="E72" s="53"/>
      <c r="F72" s="54"/>
      <c r="G72" s="54"/>
      <c r="H72" s="54"/>
      <c r="I72" s="54"/>
      <c r="J72" s="54"/>
      <c r="K72" s="55" t="e">
        <f t="shared" si="2"/>
        <v>#DIV/0!</v>
      </c>
      <c r="L72" s="56"/>
      <c r="M72" s="57"/>
      <c r="N72" s="56"/>
      <c r="O72" s="56"/>
      <c r="P72" s="56"/>
      <c r="Q72" s="58"/>
    </row>
    <row r="73" spans="1:17" s="59" customFormat="1" ht="24" hidden="1" customHeight="1" x14ac:dyDescent="0.25">
      <c r="A73" s="49"/>
      <c r="B73" s="50"/>
      <c r="C73" s="51"/>
      <c r="D73" s="52"/>
      <c r="E73" s="53"/>
      <c r="F73" s="54"/>
      <c r="G73" s="54"/>
      <c r="H73" s="54"/>
      <c r="I73" s="54"/>
      <c r="J73" s="54"/>
      <c r="K73" s="55" t="e">
        <f t="shared" si="2"/>
        <v>#DIV/0!</v>
      </c>
      <c r="L73" s="56"/>
      <c r="M73" s="57"/>
      <c r="N73" s="56"/>
      <c r="O73" s="56"/>
      <c r="P73" s="56"/>
      <c r="Q73" s="58"/>
    </row>
    <row r="74" spans="1:17" s="59" customFormat="1" ht="24" hidden="1" customHeight="1" x14ac:dyDescent="0.25">
      <c r="A74" s="49"/>
      <c r="B74" s="50"/>
      <c r="C74" s="51"/>
      <c r="D74" s="52"/>
      <c r="E74" s="53"/>
      <c r="F74" s="54"/>
      <c r="G74" s="54"/>
      <c r="H74" s="54"/>
      <c r="I74" s="54"/>
      <c r="J74" s="54"/>
      <c r="K74" s="55" t="e">
        <f t="shared" si="2"/>
        <v>#DIV/0!</v>
      </c>
      <c r="L74" s="56"/>
      <c r="M74" s="57"/>
      <c r="N74" s="56"/>
      <c r="O74" s="56"/>
      <c r="P74" s="56"/>
      <c r="Q74" s="58"/>
    </row>
    <row r="75" spans="1:17" s="59" customFormat="1" ht="24" hidden="1" customHeight="1" x14ac:dyDescent="0.25">
      <c r="A75" s="49"/>
      <c r="B75" s="50"/>
      <c r="C75" s="51"/>
      <c r="D75" s="52"/>
      <c r="E75" s="53"/>
      <c r="F75" s="54"/>
      <c r="G75" s="54"/>
      <c r="H75" s="54"/>
      <c r="I75" s="54"/>
      <c r="J75" s="54"/>
      <c r="K75" s="55" t="e">
        <f t="shared" si="2"/>
        <v>#DIV/0!</v>
      </c>
      <c r="L75" s="56"/>
      <c r="M75" s="57"/>
      <c r="N75" s="56"/>
      <c r="O75" s="56"/>
      <c r="P75" s="56"/>
      <c r="Q75" s="58"/>
    </row>
    <row r="76" spans="1:17" s="59" customFormat="1" ht="24" hidden="1" customHeight="1" x14ac:dyDescent="0.25">
      <c r="A76" s="49"/>
      <c r="B76" s="50"/>
      <c r="C76" s="51"/>
      <c r="D76" s="52"/>
      <c r="E76" s="53"/>
      <c r="F76" s="54"/>
      <c r="G76" s="54"/>
      <c r="H76" s="54"/>
      <c r="I76" s="54"/>
      <c r="J76" s="54"/>
      <c r="K76" s="55" t="e">
        <f t="shared" si="2"/>
        <v>#DIV/0!</v>
      </c>
      <c r="L76" s="56"/>
      <c r="M76" s="57"/>
      <c r="N76" s="56"/>
      <c r="O76" s="56"/>
      <c r="P76" s="56"/>
      <c r="Q76" s="58"/>
    </row>
    <row r="77" spans="1:17" s="59" customFormat="1" ht="24" hidden="1" customHeight="1" x14ac:dyDescent="0.25">
      <c r="A77" s="49"/>
      <c r="B77" s="50"/>
      <c r="C77" s="51"/>
      <c r="D77" s="52"/>
      <c r="E77" s="53"/>
      <c r="F77" s="54"/>
      <c r="G77" s="54"/>
      <c r="H77" s="54"/>
      <c r="I77" s="54"/>
      <c r="J77" s="54"/>
      <c r="K77" s="55" t="e">
        <f t="shared" si="2"/>
        <v>#DIV/0!</v>
      </c>
      <c r="L77" s="56"/>
      <c r="M77" s="57"/>
      <c r="N77" s="56"/>
      <c r="O77" s="56"/>
      <c r="P77" s="56"/>
      <c r="Q77" s="58"/>
    </row>
    <row r="78" spans="1:17" s="59" customFormat="1" ht="24" hidden="1" customHeight="1" x14ac:dyDescent="0.25">
      <c r="A78" s="49"/>
      <c r="B78" s="50"/>
      <c r="C78" s="51"/>
      <c r="D78" s="52"/>
      <c r="E78" s="53"/>
      <c r="F78" s="54"/>
      <c r="G78" s="54"/>
      <c r="H78" s="54"/>
      <c r="I78" s="54"/>
      <c r="J78" s="54"/>
      <c r="K78" s="55" t="e">
        <f t="shared" si="2"/>
        <v>#DIV/0!</v>
      </c>
      <c r="L78" s="56"/>
      <c r="M78" s="57"/>
      <c r="N78" s="56"/>
      <c r="O78" s="56"/>
      <c r="P78" s="56"/>
      <c r="Q78" s="58"/>
    </row>
    <row r="79" spans="1:17" s="59" customFormat="1" ht="24" hidden="1" customHeight="1" x14ac:dyDescent="0.25">
      <c r="A79" s="49"/>
      <c r="B79" s="50"/>
      <c r="C79" s="51"/>
      <c r="D79" s="52"/>
      <c r="E79" s="53"/>
      <c r="F79" s="54"/>
      <c r="G79" s="54"/>
      <c r="H79" s="54"/>
      <c r="I79" s="54"/>
      <c r="J79" s="54"/>
      <c r="K79" s="55" t="e">
        <f t="shared" si="2"/>
        <v>#DIV/0!</v>
      </c>
      <c r="L79" s="56"/>
      <c r="M79" s="57"/>
      <c r="N79" s="56"/>
      <c r="O79" s="56"/>
      <c r="P79" s="56"/>
      <c r="Q79" s="58"/>
    </row>
    <row r="80" spans="1:17" s="59" customFormat="1" ht="24" hidden="1" customHeight="1" x14ac:dyDescent="0.25">
      <c r="A80" s="49"/>
      <c r="B80" s="50"/>
      <c r="C80" s="51"/>
      <c r="D80" s="52"/>
      <c r="E80" s="53"/>
      <c r="F80" s="54"/>
      <c r="G80" s="54"/>
      <c r="H80" s="54"/>
      <c r="I80" s="54"/>
      <c r="J80" s="54"/>
      <c r="K80" s="55" t="e">
        <f t="shared" si="2"/>
        <v>#DIV/0!</v>
      </c>
      <c r="L80" s="56"/>
      <c r="M80" s="57"/>
      <c r="N80" s="56"/>
      <c r="O80" s="56"/>
      <c r="P80" s="56"/>
      <c r="Q80" s="58"/>
    </row>
    <row r="81" spans="1:17" s="59" customFormat="1" ht="24" hidden="1" customHeight="1" x14ac:dyDescent="0.25">
      <c r="A81" s="49"/>
      <c r="B81" s="50"/>
      <c r="C81" s="51"/>
      <c r="D81" s="52"/>
      <c r="E81" s="53"/>
      <c r="F81" s="54"/>
      <c r="G81" s="54"/>
      <c r="H81" s="54"/>
      <c r="I81" s="54"/>
      <c r="J81" s="54"/>
      <c r="K81" s="55" t="e">
        <f t="shared" si="2"/>
        <v>#DIV/0!</v>
      </c>
      <c r="L81" s="56"/>
      <c r="M81" s="57"/>
      <c r="N81" s="56"/>
      <c r="O81" s="56"/>
      <c r="P81" s="56"/>
      <c r="Q81" s="58"/>
    </row>
    <row r="82" spans="1:17" s="59" customFormat="1" ht="24" hidden="1" customHeight="1" x14ac:dyDescent="0.25">
      <c r="A82" s="49"/>
      <c r="B82" s="50"/>
      <c r="C82" s="61"/>
      <c r="D82" s="62"/>
      <c r="E82" s="60"/>
      <c r="F82" s="54"/>
      <c r="G82" s="54"/>
      <c r="H82" s="54"/>
      <c r="I82" s="54"/>
      <c r="J82" s="54"/>
      <c r="K82" s="55" t="e">
        <f t="shared" ref="K82:K107" si="3">ROUND(($F$19*F82+$F$20*G82+$F$21*H82+$F$22*I82+$F$23*J82)/$F$24,1)</f>
        <v>#DIV/0!</v>
      </c>
      <c r="L82" s="56"/>
      <c r="M82" s="57" t="e">
        <f t="shared" ref="M82:M107" si="4">ROUND(K82*$F$24+L82*(100%-$F$24),1)</f>
        <v>#DIV/0!</v>
      </c>
      <c r="N82" s="56" t="e">
        <f>#VALUE!</f>
        <v>#VALUE!</v>
      </c>
      <c r="O82" s="56" t="e">
        <f>#VALUE!</f>
        <v>#VALUE!</v>
      </c>
      <c r="P82" s="56"/>
      <c r="Q82" s="58"/>
    </row>
    <row r="83" spans="1:17" s="59" customFormat="1" ht="24" hidden="1" customHeight="1" x14ac:dyDescent="0.25">
      <c r="A83" s="49"/>
      <c r="B83" s="50"/>
      <c r="C83" s="51"/>
      <c r="D83" s="52"/>
      <c r="E83" s="60"/>
      <c r="F83" s="54"/>
      <c r="G83" s="54"/>
      <c r="H83" s="54"/>
      <c r="I83" s="54"/>
      <c r="J83" s="54"/>
      <c r="K83" s="55" t="e">
        <f t="shared" si="3"/>
        <v>#DIV/0!</v>
      </c>
      <c r="L83" s="56"/>
      <c r="M83" s="57" t="e">
        <f t="shared" si="4"/>
        <v>#DIV/0!</v>
      </c>
      <c r="N83" s="56" t="e">
        <f>#VALUE!</f>
        <v>#VALUE!</v>
      </c>
      <c r="O83" s="56" t="e">
        <f>#VALUE!</f>
        <v>#VALUE!</v>
      </c>
      <c r="P83" s="56"/>
      <c r="Q83" s="58"/>
    </row>
    <row r="84" spans="1:17" s="59" customFormat="1" ht="24" hidden="1" customHeight="1" x14ac:dyDescent="0.25">
      <c r="A84" s="49"/>
      <c r="B84" s="50"/>
      <c r="C84" s="51"/>
      <c r="D84" s="52"/>
      <c r="E84" s="53"/>
      <c r="F84" s="54"/>
      <c r="G84" s="54"/>
      <c r="H84" s="54"/>
      <c r="I84" s="54"/>
      <c r="J84" s="54"/>
      <c r="K84" s="55" t="e">
        <f t="shared" si="3"/>
        <v>#DIV/0!</v>
      </c>
      <c r="L84" s="56"/>
      <c r="M84" s="57" t="e">
        <f t="shared" si="4"/>
        <v>#DIV/0!</v>
      </c>
      <c r="N84" s="56" t="e">
        <f>#VALUE!</f>
        <v>#VALUE!</v>
      </c>
      <c r="O84" s="56" t="e">
        <f>#VALUE!</f>
        <v>#VALUE!</v>
      </c>
      <c r="P84" s="56"/>
      <c r="Q84" s="58"/>
    </row>
    <row r="85" spans="1:17" s="59" customFormat="1" ht="24" hidden="1" customHeight="1" x14ac:dyDescent="0.25">
      <c r="A85" s="49"/>
      <c r="B85" s="50"/>
      <c r="C85" s="51"/>
      <c r="D85" s="52"/>
      <c r="E85" s="53"/>
      <c r="F85" s="54"/>
      <c r="G85" s="54"/>
      <c r="H85" s="54"/>
      <c r="I85" s="54"/>
      <c r="J85" s="54"/>
      <c r="K85" s="55" t="e">
        <f t="shared" si="3"/>
        <v>#DIV/0!</v>
      </c>
      <c r="L85" s="56"/>
      <c r="M85" s="57" t="e">
        <f t="shared" si="4"/>
        <v>#DIV/0!</v>
      </c>
      <c r="N85" s="56" t="e">
        <f>#VALUE!</f>
        <v>#VALUE!</v>
      </c>
      <c r="O85" s="56" t="e">
        <f>#VALUE!</f>
        <v>#VALUE!</v>
      </c>
      <c r="P85" s="56"/>
      <c r="Q85" s="58"/>
    </row>
    <row r="86" spans="1:17" s="59" customFormat="1" ht="24" hidden="1" customHeight="1" x14ac:dyDescent="0.25">
      <c r="A86" s="49"/>
      <c r="B86" s="50"/>
      <c r="C86" s="51"/>
      <c r="D86" s="52"/>
      <c r="E86" s="60"/>
      <c r="F86" s="54"/>
      <c r="G86" s="54"/>
      <c r="H86" s="54"/>
      <c r="I86" s="54"/>
      <c r="J86" s="54"/>
      <c r="K86" s="55" t="e">
        <f t="shared" si="3"/>
        <v>#DIV/0!</v>
      </c>
      <c r="L86" s="56"/>
      <c r="M86" s="57" t="e">
        <f t="shared" si="4"/>
        <v>#DIV/0!</v>
      </c>
      <c r="N86" s="56" t="e">
        <f>#VALUE!</f>
        <v>#VALUE!</v>
      </c>
      <c r="O86" s="56" t="e">
        <f>#VALUE!</f>
        <v>#VALUE!</v>
      </c>
      <c r="P86" s="56"/>
      <c r="Q86" s="58"/>
    </row>
    <row r="87" spans="1:17" s="59" customFormat="1" ht="24" hidden="1" customHeight="1" x14ac:dyDescent="0.25">
      <c r="A87" s="49"/>
      <c r="B87" s="50"/>
      <c r="C87" s="51"/>
      <c r="D87" s="52"/>
      <c r="E87" s="53"/>
      <c r="F87" s="54"/>
      <c r="G87" s="54"/>
      <c r="H87" s="54"/>
      <c r="I87" s="54"/>
      <c r="J87" s="54"/>
      <c r="K87" s="55" t="e">
        <f t="shared" si="3"/>
        <v>#DIV/0!</v>
      </c>
      <c r="L87" s="56"/>
      <c r="M87" s="57" t="e">
        <f t="shared" si="4"/>
        <v>#DIV/0!</v>
      </c>
      <c r="N87" s="56" t="e">
        <f>#VALUE!</f>
        <v>#VALUE!</v>
      </c>
      <c r="O87" s="56" t="e">
        <f>#VALUE!</f>
        <v>#VALUE!</v>
      </c>
      <c r="P87" s="56"/>
      <c r="Q87" s="58"/>
    </row>
    <row r="88" spans="1:17" s="59" customFormat="1" ht="24" hidden="1" customHeight="1" x14ac:dyDescent="0.25">
      <c r="A88" s="49"/>
      <c r="B88" s="50"/>
      <c r="C88" s="51"/>
      <c r="D88" s="52"/>
      <c r="E88" s="60"/>
      <c r="F88" s="54"/>
      <c r="G88" s="54"/>
      <c r="H88" s="54"/>
      <c r="I88" s="54"/>
      <c r="J88" s="54"/>
      <c r="K88" s="55" t="e">
        <f t="shared" si="3"/>
        <v>#DIV/0!</v>
      </c>
      <c r="L88" s="56"/>
      <c r="M88" s="57" t="e">
        <f t="shared" si="4"/>
        <v>#DIV/0!</v>
      </c>
      <c r="N88" s="56" t="e">
        <f>#VALUE!</f>
        <v>#VALUE!</v>
      </c>
      <c r="O88" s="56" t="e">
        <f>#VALUE!</f>
        <v>#VALUE!</v>
      </c>
      <c r="P88" s="56"/>
      <c r="Q88" s="58"/>
    </row>
    <row r="89" spans="1:17" s="59" customFormat="1" ht="24" hidden="1" customHeight="1" x14ac:dyDescent="0.25">
      <c r="A89" s="49"/>
      <c r="B89" s="50"/>
      <c r="C89" s="51"/>
      <c r="D89" s="52"/>
      <c r="E89" s="60"/>
      <c r="F89" s="54"/>
      <c r="G89" s="54"/>
      <c r="H89" s="54"/>
      <c r="I89" s="54"/>
      <c r="J89" s="54"/>
      <c r="K89" s="55" t="e">
        <f t="shared" si="3"/>
        <v>#DIV/0!</v>
      </c>
      <c r="L89" s="56"/>
      <c r="M89" s="57" t="e">
        <f t="shared" si="4"/>
        <v>#DIV/0!</v>
      </c>
      <c r="N89" s="56" t="e">
        <f>#VALUE!</f>
        <v>#VALUE!</v>
      </c>
      <c r="O89" s="56" t="e">
        <f>#VALUE!</f>
        <v>#VALUE!</v>
      </c>
      <c r="P89" s="56"/>
      <c r="Q89" s="58"/>
    </row>
    <row r="90" spans="1:17" s="59" customFormat="1" ht="24" hidden="1" customHeight="1" x14ac:dyDescent="0.25">
      <c r="A90" s="49"/>
      <c r="B90" s="50"/>
      <c r="C90" s="51"/>
      <c r="D90" s="52"/>
      <c r="E90" s="53"/>
      <c r="F90" s="54"/>
      <c r="G90" s="54"/>
      <c r="H90" s="54"/>
      <c r="I90" s="54"/>
      <c r="J90" s="54"/>
      <c r="K90" s="55" t="e">
        <f t="shared" si="3"/>
        <v>#DIV/0!</v>
      </c>
      <c r="L90" s="56"/>
      <c r="M90" s="57" t="e">
        <f t="shared" si="4"/>
        <v>#DIV/0!</v>
      </c>
      <c r="N90" s="56" t="e">
        <f>#VALUE!</f>
        <v>#VALUE!</v>
      </c>
      <c r="O90" s="56" t="e">
        <f>#VALUE!</f>
        <v>#VALUE!</v>
      </c>
      <c r="P90" s="56"/>
      <c r="Q90" s="58"/>
    </row>
    <row r="91" spans="1:17" s="59" customFormat="1" ht="24" hidden="1" customHeight="1" x14ac:dyDescent="0.25">
      <c r="A91" s="49"/>
      <c r="B91" s="50"/>
      <c r="C91" s="51"/>
      <c r="D91" s="52"/>
      <c r="E91" s="53"/>
      <c r="F91" s="54"/>
      <c r="G91" s="54"/>
      <c r="H91" s="54"/>
      <c r="I91" s="54"/>
      <c r="J91" s="54"/>
      <c r="K91" s="55" t="e">
        <f t="shared" si="3"/>
        <v>#DIV/0!</v>
      </c>
      <c r="L91" s="56"/>
      <c r="M91" s="57" t="e">
        <f t="shared" si="4"/>
        <v>#DIV/0!</v>
      </c>
      <c r="N91" s="56" t="e">
        <f>#VALUE!</f>
        <v>#VALUE!</v>
      </c>
      <c r="O91" s="56" t="e">
        <f>#VALUE!</f>
        <v>#VALUE!</v>
      </c>
      <c r="P91" s="56"/>
      <c r="Q91" s="58"/>
    </row>
    <row r="92" spans="1:17" s="59" customFormat="1" ht="24" hidden="1" customHeight="1" x14ac:dyDescent="0.25">
      <c r="A92" s="49"/>
      <c r="B92" s="50"/>
      <c r="C92" s="61"/>
      <c r="D92" s="62"/>
      <c r="E92" s="60"/>
      <c r="F92" s="54"/>
      <c r="G92" s="54"/>
      <c r="H92" s="54"/>
      <c r="I92" s="54"/>
      <c r="J92" s="54"/>
      <c r="K92" s="55" t="e">
        <f t="shared" si="3"/>
        <v>#DIV/0!</v>
      </c>
      <c r="L92" s="56"/>
      <c r="M92" s="57" t="e">
        <f t="shared" si="4"/>
        <v>#DIV/0!</v>
      </c>
      <c r="N92" s="56" t="e">
        <f>#VALUE!</f>
        <v>#VALUE!</v>
      </c>
      <c r="O92" s="56" t="e">
        <f>#VALUE!</f>
        <v>#VALUE!</v>
      </c>
      <c r="P92" s="56"/>
      <c r="Q92" s="58"/>
    </row>
    <row r="93" spans="1:17" s="59" customFormat="1" ht="24" hidden="1" customHeight="1" x14ac:dyDescent="0.25">
      <c r="A93" s="49"/>
      <c r="B93" s="50"/>
      <c r="C93" s="51"/>
      <c r="D93" s="52"/>
      <c r="E93" s="60"/>
      <c r="F93" s="54"/>
      <c r="G93" s="54"/>
      <c r="H93" s="54"/>
      <c r="I93" s="54"/>
      <c r="J93" s="54"/>
      <c r="K93" s="55" t="e">
        <f t="shared" si="3"/>
        <v>#DIV/0!</v>
      </c>
      <c r="L93" s="56"/>
      <c r="M93" s="57" t="e">
        <f t="shared" si="4"/>
        <v>#DIV/0!</v>
      </c>
      <c r="N93" s="56" t="e">
        <f>#VALUE!</f>
        <v>#VALUE!</v>
      </c>
      <c r="O93" s="56" t="e">
        <f>#VALUE!</f>
        <v>#VALUE!</v>
      </c>
      <c r="P93" s="56"/>
      <c r="Q93" s="58"/>
    </row>
    <row r="94" spans="1:17" s="59" customFormat="1" ht="24" hidden="1" customHeight="1" x14ac:dyDescent="0.25">
      <c r="A94" s="49"/>
      <c r="B94" s="50"/>
      <c r="C94" s="51"/>
      <c r="D94" s="52"/>
      <c r="E94" s="60"/>
      <c r="F94" s="54"/>
      <c r="G94" s="54"/>
      <c r="H94" s="54"/>
      <c r="I94" s="54"/>
      <c r="J94" s="54"/>
      <c r="K94" s="55" t="e">
        <f t="shared" si="3"/>
        <v>#DIV/0!</v>
      </c>
      <c r="L94" s="56"/>
      <c r="M94" s="57" t="e">
        <f t="shared" si="4"/>
        <v>#DIV/0!</v>
      </c>
      <c r="N94" s="56" t="e">
        <f>#VALUE!</f>
        <v>#VALUE!</v>
      </c>
      <c r="O94" s="56" t="e">
        <f>#VALUE!</f>
        <v>#VALUE!</v>
      </c>
      <c r="P94" s="56"/>
      <c r="Q94" s="58"/>
    </row>
    <row r="95" spans="1:17" s="59" customFormat="1" ht="24" hidden="1" customHeight="1" x14ac:dyDescent="0.25">
      <c r="A95" s="49"/>
      <c r="B95" s="50"/>
      <c r="C95" s="51"/>
      <c r="D95" s="52"/>
      <c r="E95" s="60"/>
      <c r="F95" s="54"/>
      <c r="G95" s="54"/>
      <c r="H95" s="54"/>
      <c r="I95" s="54"/>
      <c r="J95" s="54"/>
      <c r="K95" s="55" t="e">
        <f t="shared" si="3"/>
        <v>#DIV/0!</v>
      </c>
      <c r="L95" s="56"/>
      <c r="M95" s="57" t="e">
        <f t="shared" si="4"/>
        <v>#DIV/0!</v>
      </c>
      <c r="N95" s="56" t="e">
        <f>#VALUE!</f>
        <v>#VALUE!</v>
      </c>
      <c r="O95" s="56" t="e">
        <f>#VALUE!</f>
        <v>#VALUE!</v>
      </c>
      <c r="P95" s="56"/>
      <c r="Q95" s="58"/>
    </row>
    <row r="96" spans="1:17" s="59" customFormat="1" ht="24" hidden="1" customHeight="1" x14ac:dyDescent="0.25">
      <c r="A96" s="49"/>
      <c r="B96" s="50"/>
      <c r="C96" s="51"/>
      <c r="D96" s="52"/>
      <c r="E96" s="53"/>
      <c r="F96" s="54"/>
      <c r="G96" s="54"/>
      <c r="H96" s="54"/>
      <c r="I96" s="54"/>
      <c r="J96" s="54"/>
      <c r="K96" s="55" t="e">
        <f t="shared" si="3"/>
        <v>#DIV/0!</v>
      </c>
      <c r="L96" s="56"/>
      <c r="M96" s="57" t="e">
        <f t="shared" si="4"/>
        <v>#DIV/0!</v>
      </c>
      <c r="N96" s="56" t="e">
        <f>#VALUE!</f>
        <v>#VALUE!</v>
      </c>
      <c r="O96" s="56" t="e">
        <f>#VALUE!</f>
        <v>#VALUE!</v>
      </c>
      <c r="P96" s="56"/>
      <c r="Q96" s="58"/>
    </row>
    <row r="97" spans="1:17" s="59" customFormat="1" ht="24" hidden="1" customHeight="1" x14ac:dyDescent="0.25">
      <c r="A97" s="49"/>
      <c r="B97" s="50"/>
      <c r="C97" s="51"/>
      <c r="D97" s="52"/>
      <c r="E97" s="53"/>
      <c r="F97" s="54"/>
      <c r="G97" s="54"/>
      <c r="H97" s="54"/>
      <c r="I97" s="54"/>
      <c r="J97" s="54"/>
      <c r="K97" s="55" t="e">
        <f t="shared" si="3"/>
        <v>#DIV/0!</v>
      </c>
      <c r="L97" s="56"/>
      <c r="M97" s="57" t="e">
        <f t="shared" si="4"/>
        <v>#DIV/0!</v>
      </c>
      <c r="N97" s="56" t="e">
        <f>#VALUE!</f>
        <v>#VALUE!</v>
      </c>
      <c r="O97" s="56" t="e">
        <f>#VALUE!</f>
        <v>#VALUE!</v>
      </c>
      <c r="P97" s="56"/>
      <c r="Q97" s="58"/>
    </row>
    <row r="98" spans="1:17" s="59" customFormat="1" ht="24" hidden="1" customHeight="1" x14ac:dyDescent="0.25">
      <c r="A98" s="49"/>
      <c r="B98" s="50"/>
      <c r="C98" s="51"/>
      <c r="D98" s="52"/>
      <c r="E98" s="60"/>
      <c r="F98" s="54"/>
      <c r="G98" s="54"/>
      <c r="H98" s="54"/>
      <c r="I98" s="54"/>
      <c r="J98" s="54"/>
      <c r="K98" s="55" t="e">
        <f t="shared" si="3"/>
        <v>#DIV/0!</v>
      </c>
      <c r="L98" s="56"/>
      <c r="M98" s="57" t="e">
        <f t="shared" si="4"/>
        <v>#DIV/0!</v>
      </c>
      <c r="N98" s="56" t="e">
        <f>#VALUE!</f>
        <v>#VALUE!</v>
      </c>
      <c r="O98" s="56" t="e">
        <f>#VALUE!</f>
        <v>#VALUE!</v>
      </c>
      <c r="P98" s="56"/>
      <c r="Q98" s="58"/>
    </row>
    <row r="99" spans="1:17" s="59" customFormat="1" ht="24" hidden="1" customHeight="1" x14ac:dyDescent="0.25">
      <c r="A99" s="49">
        <v>73</v>
      </c>
      <c r="B99" s="50"/>
      <c r="C99" s="51"/>
      <c r="D99" s="52"/>
      <c r="E99" s="53"/>
      <c r="F99" s="54"/>
      <c r="G99" s="54"/>
      <c r="H99" s="54"/>
      <c r="I99" s="54"/>
      <c r="J99" s="54"/>
      <c r="K99" s="55" t="e">
        <f t="shared" si="3"/>
        <v>#DIV/0!</v>
      </c>
      <c r="L99" s="56"/>
      <c r="M99" s="57" t="e">
        <f t="shared" si="4"/>
        <v>#DIV/0!</v>
      </c>
      <c r="N99" s="56" t="e">
        <f>#VALUE!</f>
        <v>#VALUE!</v>
      </c>
      <c r="O99" s="56" t="e">
        <f>#VALUE!</f>
        <v>#VALUE!</v>
      </c>
      <c r="P99" s="56"/>
      <c r="Q99" s="58"/>
    </row>
    <row r="100" spans="1:17" s="59" customFormat="1" ht="24" hidden="1" customHeight="1" x14ac:dyDescent="0.25">
      <c r="A100" s="49">
        <v>74</v>
      </c>
      <c r="B100" s="50"/>
      <c r="C100" s="51"/>
      <c r="D100" s="52"/>
      <c r="E100" s="60"/>
      <c r="F100" s="54"/>
      <c r="G100" s="54"/>
      <c r="H100" s="54"/>
      <c r="I100" s="54"/>
      <c r="J100" s="54"/>
      <c r="K100" s="55" t="e">
        <f t="shared" si="3"/>
        <v>#DIV/0!</v>
      </c>
      <c r="L100" s="56"/>
      <c r="M100" s="57" t="e">
        <f t="shared" si="4"/>
        <v>#DIV/0!</v>
      </c>
      <c r="N100" s="56" t="e">
        <f>#VALUE!</f>
        <v>#VALUE!</v>
      </c>
      <c r="O100" s="56" t="e">
        <f>#VALUE!</f>
        <v>#VALUE!</v>
      </c>
      <c r="P100" s="56"/>
      <c r="Q100" s="58"/>
    </row>
    <row r="101" spans="1:17" s="59" customFormat="1" ht="24" hidden="1" customHeight="1" x14ac:dyDescent="0.25">
      <c r="A101" s="49">
        <v>75</v>
      </c>
      <c r="B101" s="50"/>
      <c r="C101" s="51"/>
      <c r="D101" s="52"/>
      <c r="E101" s="53"/>
      <c r="F101" s="54"/>
      <c r="G101" s="54"/>
      <c r="H101" s="54"/>
      <c r="I101" s="54"/>
      <c r="J101" s="54"/>
      <c r="K101" s="55" t="e">
        <f t="shared" si="3"/>
        <v>#DIV/0!</v>
      </c>
      <c r="L101" s="56"/>
      <c r="M101" s="57" t="e">
        <f t="shared" si="4"/>
        <v>#DIV/0!</v>
      </c>
      <c r="N101" s="56" t="e">
        <f>#VALUE!</f>
        <v>#VALUE!</v>
      </c>
      <c r="O101" s="56" t="e">
        <f>#VALUE!</f>
        <v>#VALUE!</v>
      </c>
      <c r="P101" s="56"/>
      <c r="Q101" s="58"/>
    </row>
    <row r="102" spans="1:17" s="59" customFormat="1" ht="24" hidden="1" customHeight="1" x14ac:dyDescent="0.25">
      <c r="A102" s="49">
        <v>76</v>
      </c>
      <c r="B102" s="50"/>
      <c r="C102" s="61"/>
      <c r="D102" s="62"/>
      <c r="E102" s="60"/>
      <c r="F102" s="54"/>
      <c r="G102" s="54"/>
      <c r="H102" s="54"/>
      <c r="I102" s="54"/>
      <c r="J102" s="54"/>
      <c r="K102" s="55" t="e">
        <f t="shared" si="3"/>
        <v>#DIV/0!</v>
      </c>
      <c r="L102" s="56"/>
      <c r="M102" s="57" t="e">
        <f t="shared" si="4"/>
        <v>#DIV/0!</v>
      </c>
      <c r="N102" s="56" t="e">
        <f>#VALUE!</f>
        <v>#VALUE!</v>
      </c>
      <c r="O102" s="56" t="e">
        <f>#VALUE!</f>
        <v>#VALUE!</v>
      </c>
      <c r="P102" s="56"/>
      <c r="Q102" s="58"/>
    </row>
    <row r="103" spans="1:17" s="59" customFormat="1" ht="24" hidden="1" customHeight="1" x14ac:dyDescent="0.25">
      <c r="A103" s="49">
        <v>77</v>
      </c>
      <c r="B103" s="50"/>
      <c r="C103" s="61"/>
      <c r="D103" s="62"/>
      <c r="E103" s="63"/>
      <c r="F103" s="54"/>
      <c r="G103" s="54"/>
      <c r="H103" s="54"/>
      <c r="I103" s="54"/>
      <c r="J103" s="54"/>
      <c r="K103" s="55" t="e">
        <f t="shared" si="3"/>
        <v>#DIV/0!</v>
      </c>
      <c r="L103" s="56"/>
      <c r="M103" s="57" t="e">
        <f t="shared" si="4"/>
        <v>#DIV/0!</v>
      </c>
      <c r="N103" s="56" t="e">
        <f>#VALUE!</f>
        <v>#VALUE!</v>
      </c>
      <c r="O103" s="56" t="e">
        <f>#VALUE!</f>
        <v>#VALUE!</v>
      </c>
      <c r="P103" s="56"/>
      <c r="Q103" s="58"/>
    </row>
    <row r="104" spans="1:17" s="59" customFormat="1" ht="24" hidden="1" customHeight="1" x14ac:dyDescent="0.25">
      <c r="A104" s="49">
        <v>78</v>
      </c>
      <c r="B104" s="50"/>
      <c r="C104" s="51"/>
      <c r="D104" s="52"/>
      <c r="E104" s="60"/>
      <c r="F104" s="54"/>
      <c r="G104" s="54"/>
      <c r="H104" s="54"/>
      <c r="I104" s="54"/>
      <c r="J104" s="54"/>
      <c r="K104" s="55" t="e">
        <f t="shared" si="3"/>
        <v>#DIV/0!</v>
      </c>
      <c r="L104" s="56"/>
      <c r="M104" s="57" t="e">
        <f t="shared" si="4"/>
        <v>#DIV/0!</v>
      </c>
      <c r="N104" s="56" t="e">
        <f>#VALUE!</f>
        <v>#VALUE!</v>
      </c>
      <c r="O104" s="56" t="e">
        <f>#VALUE!</f>
        <v>#VALUE!</v>
      </c>
      <c r="P104" s="56"/>
      <c r="Q104" s="58"/>
    </row>
    <row r="105" spans="1:17" s="59" customFormat="1" ht="24" hidden="1" customHeight="1" x14ac:dyDescent="0.25">
      <c r="A105" s="49">
        <v>79</v>
      </c>
      <c r="B105" s="50"/>
      <c r="C105" s="61"/>
      <c r="D105" s="62"/>
      <c r="E105" s="63"/>
      <c r="F105" s="54"/>
      <c r="G105" s="54"/>
      <c r="H105" s="54"/>
      <c r="I105" s="54"/>
      <c r="J105" s="54"/>
      <c r="K105" s="55" t="e">
        <f t="shared" si="3"/>
        <v>#DIV/0!</v>
      </c>
      <c r="L105" s="56"/>
      <c r="M105" s="57" t="e">
        <f t="shared" si="4"/>
        <v>#DIV/0!</v>
      </c>
      <c r="N105" s="56" t="e">
        <f>#VALUE!</f>
        <v>#VALUE!</v>
      </c>
      <c r="O105" s="56" t="e">
        <f>#VALUE!</f>
        <v>#VALUE!</v>
      </c>
      <c r="P105" s="56"/>
      <c r="Q105" s="58"/>
    </row>
    <row r="106" spans="1:17" s="59" customFormat="1" ht="24" hidden="1" customHeight="1" x14ac:dyDescent="0.25">
      <c r="A106" s="49">
        <v>80</v>
      </c>
      <c r="B106" s="50"/>
      <c r="C106" s="51"/>
      <c r="D106" s="52"/>
      <c r="E106" s="53"/>
      <c r="F106" s="54"/>
      <c r="G106" s="54"/>
      <c r="H106" s="54"/>
      <c r="I106" s="54"/>
      <c r="J106" s="54"/>
      <c r="K106" s="55" t="e">
        <f t="shared" si="3"/>
        <v>#DIV/0!</v>
      </c>
      <c r="L106" s="56"/>
      <c r="M106" s="57" t="e">
        <f t="shared" si="4"/>
        <v>#DIV/0!</v>
      </c>
      <c r="N106" s="56" t="e">
        <f>#VALUE!</f>
        <v>#VALUE!</v>
      </c>
      <c r="O106" s="56" t="e">
        <f>#VALUE!</f>
        <v>#VALUE!</v>
      </c>
      <c r="P106" s="56"/>
      <c r="Q106" s="58"/>
    </row>
    <row r="107" spans="1:17" s="59" customFormat="1" ht="24" hidden="1" customHeight="1" x14ac:dyDescent="0.25">
      <c r="A107" s="49">
        <v>81</v>
      </c>
      <c r="B107" s="50"/>
      <c r="C107" s="61"/>
      <c r="D107" s="62"/>
      <c r="E107" s="60"/>
      <c r="F107" s="54"/>
      <c r="G107" s="54"/>
      <c r="H107" s="54"/>
      <c r="I107" s="54"/>
      <c r="J107" s="54"/>
      <c r="K107" s="55" t="e">
        <f t="shared" si="3"/>
        <v>#DIV/0!</v>
      </c>
      <c r="L107" s="56"/>
      <c r="M107" s="57" t="e">
        <f t="shared" si="4"/>
        <v>#DIV/0!</v>
      </c>
      <c r="N107" s="56" t="e">
        <f>#VALUE!</f>
        <v>#VALUE!</v>
      </c>
      <c r="O107" s="56" t="e">
        <f>#VALUE!</f>
        <v>#VALUE!</v>
      </c>
      <c r="P107" s="56"/>
      <c r="Q107" s="58"/>
    </row>
    <row r="108" spans="1:17" s="6" customFormat="1" ht="18.75" customHeight="1" x14ac:dyDescent="0.25">
      <c r="B108" s="68"/>
      <c r="C108" s="69"/>
      <c r="D108" s="69"/>
      <c r="E108" s="70"/>
      <c r="F108" s="71"/>
      <c r="G108" s="71"/>
      <c r="H108" s="71"/>
      <c r="I108" s="71"/>
      <c r="J108" s="71"/>
      <c r="K108" s="72"/>
      <c r="L108" s="73"/>
      <c r="M108" s="74"/>
      <c r="N108" s="73" t="e">
        <f>#VALUE!</f>
        <v>#VALUE!</v>
      </c>
      <c r="O108" s="73" t="e">
        <f>#VALUE!</f>
        <v>#VALUE!</v>
      </c>
      <c r="P108" s="5"/>
      <c r="Q108" s="58"/>
    </row>
    <row r="109" spans="1:17" s="6" customFormat="1" ht="18.75" x14ac:dyDescent="0.25">
      <c r="A109" s="75"/>
      <c r="B109" s="75"/>
      <c r="C109" s="75"/>
      <c r="D109" s="75"/>
      <c r="E109" s="76"/>
      <c r="F109" s="71"/>
      <c r="G109" s="77" t="s">
        <v>32</v>
      </c>
      <c r="H109" s="71"/>
      <c r="I109" s="71"/>
      <c r="J109" s="78"/>
      <c r="K109" s="79"/>
      <c r="L109" s="80"/>
      <c r="M109" s="81"/>
      <c r="N109" s="82" t="e">
        <f>#VALUE!</f>
        <v>#VALUE!</v>
      </c>
      <c r="O109" s="82" t="e">
        <f>#VALUE!</f>
        <v>#VALUE!</v>
      </c>
      <c r="P109" s="5"/>
      <c r="Q109" s="58"/>
    </row>
    <row r="110" spans="1:17" s="6" customFormat="1" ht="18.75" x14ac:dyDescent="0.25">
      <c r="A110" s="75"/>
      <c r="B110" s="75"/>
      <c r="C110" s="75"/>
      <c r="D110" s="75"/>
      <c r="E110" s="76"/>
      <c r="F110" s="71"/>
      <c r="G110" s="71"/>
      <c r="H110" s="71"/>
      <c r="I110" s="83" t="s">
        <v>33</v>
      </c>
      <c r="J110" s="83"/>
      <c r="K110" s="84"/>
      <c r="L110" s="85"/>
      <c r="M110" s="86"/>
      <c r="N110" s="87" t="e">
        <f>#VALUE!</f>
        <v>#VALUE!</v>
      </c>
      <c r="O110" s="87" t="e">
        <f>#VALUE!</f>
        <v>#VALUE!</v>
      </c>
      <c r="P110" s="5"/>
      <c r="Q110" s="58"/>
    </row>
    <row r="111" spans="1:17" s="6" customFormat="1" ht="16.5" x14ac:dyDescent="0.25">
      <c r="A111" s="71"/>
      <c r="B111" s="71"/>
      <c r="C111" s="71"/>
      <c r="D111" s="71"/>
      <c r="E111" s="88"/>
      <c r="F111" s="71"/>
      <c r="G111" s="71"/>
      <c r="H111" s="71"/>
      <c r="I111" s="78" t="s">
        <v>34</v>
      </c>
      <c r="J111" s="71"/>
      <c r="K111" s="72"/>
      <c r="L111" s="73"/>
      <c r="M111" s="89"/>
      <c r="N111" s="73" t="e">
        <f>#VALUE!</f>
        <v>#VALUE!</v>
      </c>
      <c r="O111" s="73" t="e">
        <f>#VALUE!</f>
        <v>#VALUE!</v>
      </c>
      <c r="P111" s="5"/>
      <c r="Q111" s="58"/>
    </row>
    <row r="112" spans="1:17" ht="15.75" x14ac:dyDescent="0.25">
      <c r="A112" s="90"/>
      <c r="B112" s="90"/>
      <c r="C112" s="90"/>
      <c r="D112" s="90"/>
      <c r="E112" s="91"/>
      <c r="F112" s="90"/>
      <c r="G112" s="90"/>
      <c r="H112" s="90"/>
      <c r="I112" s="90"/>
      <c r="J112" s="90"/>
      <c r="K112" s="92"/>
      <c r="L112" s="93"/>
      <c r="M112" s="94"/>
      <c r="N112" s="93"/>
      <c r="O112" s="93"/>
      <c r="Q112" s="58"/>
    </row>
    <row r="113" spans="1:18" ht="15.75" x14ac:dyDescent="0.25">
      <c r="A113" s="90"/>
      <c r="B113" s="90"/>
      <c r="C113" s="90"/>
      <c r="D113" s="90"/>
      <c r="E113" s="91"/>
      <c r="F113" s="90"/>
      <c r="G113" s="90"/>
      <c r="H113" s="90"/>
      <c r="I113" s="90"/>
      <c r="J113" s="90"/>
      <c r="K113" s="92"/>
      <c r="L113" s="93"/>
      <c r="M113" s="94"/>
      <c r="N113" s="93"/>
      <c r="O113" s="93"/>
    </row>
    <row r="114" spans="1:18" ht="15.75" x14ac:dyDescent="0.25">
      <c r="A114" s="90"/>
      <c r="B114" s="90"/>
      <c r="C114" s="90"/>
      <c r="D114" s="90"/>
      <c r="E114" s="91"/>
      <c r="F114" s="90"/>
      <c r="G114" s="90"/>
      <c r="H114" s="90"/>
      <c r="I114" s="90"/>
      <c r="J114" s="90"/>
      <c r="K114" s="92"/>
      <c r="L114" s="93"/>
      <c r="M114" s="94"/>
      <c r="N114" s="93"/>
      <c r="O114" s="93"/>
    </row>
    <row r="115" spans="1:18" ht="15.75" x14ac:dyDescent="0.25">
      <c r="A115" s="90"/>
      <c r="B115" s="90"/>
      <c r="C115" s="90"/>
      <c r="D115" s="90"/>
      <c r="E115" s="91"/>
      <c r="F115" s="90"/>
      <c r="G115" s="90"/>
      <c r="H115" s="90"/>
      <c r="I115" s="90"/>
      <c r="J115" s="90"/>
      <c r="K115" s="92"/>
      <c r="L115" s="93"/>
      <c r="M115" s="94"/>
      <c r="N115" s="93"/>
      <c r="O115" s="93"/>
    </row>
    <row r="116" spans="1:18" ht="15.75" x14ac:dyDescent="0.25">
      <c r="A116" s="97"/>
      <c r="B116" s="97"/>
      <c r="C116" s="98"/>
      <c r="D116" s="98"/>
      <c r="E116" s="99"/>
      <c r="F116" s="98"/>
      <c r="G116" s="98"/>
      <c r="H116" s="98"/>
      <c r="I116" s="98"/>
      <c r="J116" s="100"/>
      <c r="K116" s="101"/>
      <c r="L116" s="102"/>
      <c r="M116" s="103"/>
      <c r="N116" s="102"/>
      <c r="O116" s="102"/>
    </row>
    <row r="117" spans="1:18" ht="15.75" x14ac:dyDescent="0.25">
      <c r="A117" s="97"/>
      <c r="B117" s="97"/>
      <c r="C117" s="98"/>
      <c r="D117" s="98"/>
      <c r="E117" s="99"/>
      <c r="F117" s="98"/>
      <c r="G117" s="98"/>
      <c r="H117" s="98"/>
      <c r="I117" s="98"/>
      <c r="J117" s="100"/>
      <c r="K117" s="100"/>
      <c r="L117" s="102"/>
      <c r="M117" s="103"/>
      <c r="N117" s="102"/>
      <c r="O117" s="102"/>
    </row>
    <row r="118" spans="1:18" ht="15.75" x14ac:dyDescent="0.25">
      <c r="A118" s="97"/>
      <c r="B118" s="97"/>
      <c r="C118" s="98"/>
      <c r="D118" s="98"/>
      <c r="E118" s="99"/>
      <c r="F118" s="98"/>
      <c r="G118" s="98"/>
      <c r="H118" s="98"/>
      <c r="I118" s="98"/>
      <c r="J118" s="100"/>
      <c r="K118" s="100"/>
      <c r="L118" s="102"/>
      <c r="M118" s="102"/>
      <c r="N118" s="102"/>
      <c r="O118" s="102"/>
    </row>
    <row r="119" spans="1:18" ht="15.75" x14ac:dyDescent="0.25">
      <c r="A119" s="97"/>
      <c r="B119" s="97"/>
      <c r="C119" s="98"/>
      <c r="D119" s="98"/>
      <c r="E119" s="99"/>
      <c r="F119" s="98"/>
      <c r="G119" s="98"/>
      <c r="H119" s="98"/>
      <c r="I119" s="98"/>
      <c r="J119" s="100"/>
      <c r="K119" s="100"/>
      <c r="L119" s="102"/>
      <c r="M119" s="102"/>
      <c r="N119" s="102"/>
      <c r="O119" s="102"/>
    </row>
    <row r="120" spans="1:18" ht="15.75" x14ac:dyDescent="0.25">
      <c r="A120" s="97"/>
      <c r="B120" s="97"/>
      <c r="C120" s="98"/>
      <c r="D120" s="98"/>
      <c r="E120" s="99"/>
      <c r="F120" s="98"/>
      <c r="G120" s="98"/>
      <c r="H120" s="98"/>
      <c r="I120" s="98"/>
      <c r="J120" s="100"/>
      <c r="K120" s="100"/>
      <c r="L120" s="102"/>
      <c r="M120" s="102"/>
      <c r="N120" s="102"/>
      <c r="O120" s="102"/>
    </row>
    <row r="121" spans="1:18" ht="15.75" x14ac:dyDescent="0.25">
      <c r="A121" s="97"/>
      <c r="B121" s="97"/>
      <c r="C121" s="98"/>
      <c r="D121" s="98"/>
      <c r="E121" s="99"/>
      <c r="F121" s="98"/>
      <c r="G121" s="98"/>
      <c r="H121" s="98"/>
      <c r="I121" s="98"/>
      <c r="J121" s="100"/>
      <c r="K121" s="100"/>
      <c r="L121" s="102"/>
      <c r="M121" s="102"/>
      <c r="N121" s="102"/>
      <c r="O121" s="102"/>
    </row>
    <row r="122" spans="1:18" s="95" customFormat="1" ht="15.75" x14ac:dyDescent="0.25">
      <c r="A122" s="97"/>
      <c r="B122" s="97"/>
      <c r="C122" s="98"/>
      <c r="D122" s="98"/>
      <c r="E122" s="99"/>
      <c r="F122" s="98"/>
      <c r="G122" s="98"/>
      <c r="H122" s="98"/>
      <c r="I122" s="98"/>
      <c r="J122" s="100"/>
      <c r="K122" s="100"/>
      <c r="L122" s="102"/>
      <c r="M122" s="102"/>
      <c r="N122" s="102"/>
      <c r="O122" s="102"/>
      <c r="R122" s="96"/>
    </row>
    <row r="123" spans="1:18" s="95" customFormat="1" ht="15.75" x14ac:dyDescent="0.25">
      <c r="A123" s="97"/>
      <c r="B123" s="97"/>
      <c r="C123" s="98"/>
      <c r="D123" s="98"/>
      <c r="E123" s="99"/>
      <c r="F123" s="98"/>
      <c r="G123" s="98"/>
      <c r="H123" s="98"/>
      <c r="I123" s="98"/>
      <c r="J123" s="100"/>
      <c r="K123" s="100"/>
      <c r="L123" s="102"/>
      <c r="M123" s="102"/>
      <c r="N123" s="102"/>
      <c r="O123" s="102"/>
      <c r="R123" s="96"/>
    </row>
    <row r="124" spans="1:18" s="95" customFormat="1" ht="15.75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100"/>
      <c r="K124" s="100"/>
      <c r="L124" s="102"/>
      <c r="M124" s="102"/>
      <c r="N124" s="102"/>
      <c r="O124" s="102"/>
      <c r="R124" s="96"/>
    </row>
    <row r="125" spans="1:18" s="95" customFormat="1" ht="15.75" x14ac:dyDescent="0.25">
      <c r="A125" s="97"/>
      <c r="B125" s="97"/>
      <c r="C125" s="98"/>
      <c r="D125" s="98"/>
      <c r="E125" s="99"/>
      <c r="F125" s="98"/>
      <c r="G125" s="98"/>
      <c r="H125" s="98"/>
      <c r="I125" s="98"/>
      <c r="J125" s="100"/>
      <c r="K125" s="100"/>
      <c r="L125" s="102"/>
      <c r="M125" s="102"/>
      <c r="N125" s="102"/>
      <c r="O125" s="102"/>
      <c r="R125" s="96"/>
    </row>
    <row r="126" spans="1:18" s="95" customFormat="1" ht="15.75" x14ac:dyDescent="0.25">
      <c r="A126" s="97"/>
      <c r="B126" s="97"/>
      <c r="C126" s="98"/>
      <c r="D126" s="98"/>
      <c r="E126" s="99"/>
      <c r="F126" s="98"/>
      <c r="G126" s="98"/>
      <c r="H126" s="98"/>
      <c r="I126" s="98"/>
      <c r="J126" s="100"/>
      <c r="K126" s="100"/>
      <c r="L126" s="102"/>
      <c r="M126" s="102"/>
      <c r="N126" s="102"/>
      <c r="O126" s="102"/>
      <c r="R126" s="96"/>
    </row>
    <row r="127" spans="1:18" s="95" customFormat="1" ht="15.75" x14ac:dyDescent="0.25">
      <c r="A127" s="97"/>
      <c r="B127" s="97"/>
      <c r="C127" s="98"/>
      <c r="D127" s="98"/>
      <c r="E127" s="99"/>
      <c r="F127" s="98"/>
      <c r="G127" s="98"/>
      <c r="H127" s="98"/>
      <c r="I127" s="98"/>
      <c r="J127" s="100"/>
      <c r="K127" s="100"/>
      <c r="L127" s="102"/>
      <c r="M127" s="102"/>
      <c r="N127" s="102"/>
      <c r="O127" s="102"/>
      <c r="R127" s="96"/>
    </row>
    <row r="128" spans="1:18" s="95" customFormat="1" ht="15.75" x14ac:dyDescent="0.25">
      <c r="A128" s="97"/>
      <c r="B128" s="97"/>
      <c r="C128" s="98"/>
      <c r="D128" s="98"/>
      <c r="E128" s="99"/>
      <c r="F128" s="98"/>
      <c r="G128" s="98"/>
      <c r="H128" s="98"/>
      <c r="I128" s="98"/>
      <c r="J128" s="100"/>
      <c r="K128" s="100"/>
      <c r="L128" s="102"/>
      <c r="M128" s="102"/>
      <c r="N128" s="102"/>
      <c r="O128" s="102"/>
      <c r="R128" s="96"/>
    </row>
    <row r="129" spans="1:18" s="95" customFormat="1" ht="15.75" x14ac:dyDescent="0.25">
      <c r="A129" s="97"/>
      <c r="B129" s="97"/>
      <c r="C129" s="98"/>
      <c r="D129" s="98"/>
      <c r="E129" s="99"/>
      <c r="F129" s="98"/>
      <c r="G129" s="98"/>
      <c r="H129" s="98"/>
      <c r="I129" s="98"/>
      <c r="J129" s="100"/>
      <c r="K129" s="100"/>
      <c r="L129" s="102"/>
      <c r="M129" s="102"/>
      <c r="N129" s="102"/>
      <c r="O129" s="102"/>
      <c r="R129" s="96"/>
    </row>
    <row r="130" spans="1:18" s="95" customFormat="1" ht="15.75" x14ac:dyDescent="0.25">
      <c r="A130" s="97"/>
      <c r="B130" s="97"/>
      <c r="C130" s="98"/>
      <c r="D130" s="98"/>
      <c r="E130" s="99"/>
      <c r="F130" s="98"/>
      <c r="G130" s="98"/>
      <c r="H130" s="98"/>
      <c r="I130" s="98"/>
      <c r="J130" s="100"/>
      <c r="K130" s="100"/>
      <c r="L130" s="102"/>
      <c r="M130" s="102"/>
      <c r="N130" s="102"/>
      <c r="O130" s="102"/>
      <c r="R130" s="96"/>
    </row>
    <row r="131" spans="1:18" s="95" customFormat="1" ht="15.75" x14ac:dyDescent="0.25">
      <c r="A131" s="97"/>
      <c r="B131" s="97"/>
      <c r="C131" s="98"/>
      <c r="D131" s="98"/>
      <c r="E131" s="99"/>
      <c r="F131" s="98"/>
      <c r="G131" s="98"/>
      <c r="H131" s="98"/>
      <c r="I131" s="98"/>
      <c r="J131" s="100"/>
      <c r="K131" s="100"/>
      <c r="L131" s="102"/>
      <c r="M131" s="102"/>
      <c r="N131" s="102"/>
      <c r="O131" s="102"/>
      <c r="R131" s="96"/>
    </row>
    <row r="132" spans="1:18" s="95" customFormat="1" ht="15.75" x14ac:dyDescent="0.25">
      <c r="A132" s="97"/>
      <c r="B132" s="97"/>
      <c r="C132" s="98"/>
      <c r="D132" s="98"/>
      <c r="E132" s="99"/>
      <c r="F132" s="98"/>
      <c r="G132" s="98"/>
      <c r="H132" s="98"/>
      <c r="I132" s="98"/>
      <c r="J132" s="100"/>
      <c r="K132" s="100"/>
      <c r="L132" s="102"/>
      <c r="M132" s="102"/>
      <c r="N132" s="102"/>
      <c r="O132" s="102"/>
      <c r="R132" s="96"/>
    </row>
    <row r="133" spans="1:18" s="95" customFormat="1" ht="15.75" x14ac:dyDescent="0.25">
      <c r="A133" s="97"/>
      <c r="B133" s="97"/>
      <c r="C133" s="98"/>
      <c r="D133" s="98"/>
      <c r="E133" s="99"/>
      <c r="F133" s="98"/>
      <c r="G133" s="98"/>
      <c r="H133" s="98"/>
      <c r="I133" s="98"/>
      <c r="J133" s="100"/>
      <c r="K133" s="100"/>
      <c r="L133" s="102"/>
      <c r="M133" s="102"/>
      <c r="N133" s="102"/>
      <c r="O133" s="102"/>
      <c r="R133" s="96"/>
    </row>
    <row r="134" spans="1:18" s="95" customFormat="1" ht="15.75" x14ac:dyDescent="0.25">
      <c r="A134" s="97"/>
      <c r="B134" s="97"/>
      <c r="C134" s="98"/>
      <c r="D134" s="98"/>
      <c r="E134" s="99"/>
      <c r="F134" s="98"/>
      <c r="G134" s="98"/>
      <c r="H134" s="98"/>
      <c r="I134" s="98"/>
      <c r="J134" s="100"/>
      <c r="K134" s="100"/>
      <c r="L134" s="102"/>
      <c r="M134" s="102"/>
      <c r="N134" s="102"/>
      <c r="O134" s="102"/>
      <c r="R134" s="96"/>
    </row>
    <row r="135" spans="1:18" s="95" customFormat="1" ht="15.75" x14ac:dyDescent="0.25">
      <c r="A135" s="97"/>
      <c r="B135" s="97"/>
      <c r="C135" s="98"/>
      <c r="D135" s="98"/>
      <c r="E135" s="99"/>
      <c r="F135" s="98"/>
      <c r="G135" s="98"/>
      <c r="H135" s="98"/>
      <c r="I135" s="98"/>
      <c r="J135" s="100"/>
      <c r="K135" s="100"/>
      <c r="L135" s="102"/>
      <c r="M135" s="102"/>
      <c r="N135" s="102"/>
      <c r="O135" s="102"/>
      <c r="R135" s="96"/>
    </row>
    <row r="136" spans="1:18" s="95" customFormat="1" ht="15.75" x14ac:dyDescent="0.25">
      <c r="A136" s="97"/>
      <c r="B136" s="97"/>
      <c r="C136" s="98"/>
      <c r="D136" s="98"/>
      <c r="E136" s="99"/>
      <c r="F136" s="98"/>
      <c r="G136" s="98"/>
      <c r="H136" s="98"/>
      <c r="I136" s="98"/>
      <c r="J136" s="100"/>
      <c r="K136" s="100"/>
      <c r="L136" s="102"/>
      <c r="M136" s="102"/>
      <c r="N136" s="102"/>
      <c r="O136" s="102"/>
      <c r="R136" s="96"/>
    </row>
    <row r="137" spans="1:18" s="95" customFormat="1" ht="15.75" x14ac:dyDescent="0.25">
      <c r="A137" s="97"/>
      <c r="B137" s="97"/>
      <c r="C137" s="98"/>
      <c r="D137" s="98"/>
      <c r="E137" s="99"/>
      <c r="F137" s="98"/>
      <c r="G137" s="98"/>
      <c r="H137" s="98"/>
      <c r="I137" s="98"/>
      <c r="J137" s="100"/>
      <c r="K137" s="100"/>
      <c r="L137" s="102"/>
      <c r="M137" s="102"/>
      <c r="N137" s="102"/>
      <c r="O137" s="102"/>
      <c r="R137" s="96"/>
    </row>
    <row r="138" spans="1:18" s="95" customFormat="1" ht="15.75" x14ac:dyDescent="0.25">
      <c r="A138" s="104"/>
      <c r="B138" s="104"/>
      <c r="C138" s="105"/>
      <c r="D138" s="105"/>
      <c r="E138" s="106"/>
      <c r="F138" s="107"/>
      <c r="G138" s="107"/>
      <c r="H138" s="107"/>
      <c r="I138" s="107"/>
      <c r="J138" s="108"/>
      <c r="K138" s="108"/>
      <c r="L138" s="109"/>
      <c r="M138" s="109"/>
      <c r="N138" s="109"/>
      <c r="O138" s="109"/>
      <c r="R138" s="96"/>
    </row>
    <row r="139" spans="1:18" s="95" customFormat="1" ht="15.75" x14ac:dyDescent="0.25">
      <c r="A139" s="97"/>
      <c r="B139" s="97"/>
      <c r="C139" s="98"/>
      <c r="D139" s="98"/>
      <c r="E139" s="99"/>
      <c r="F139" s="98"/>
      <c r="G139" s="98"/>
      <c r="H139" s="98"/>
      <c r="I139" s="98"/>
      <c r="J139" s="97"/>
      <c r="K139" s="97"/>
      <c r="L139" s="110"/>
      <c r="M139" s="110"/>
      <c r="N139" s="110"/>
      <c r="O139" s="110"/>
      <c r="R139" s="96"/>
    </row>
    <row r="140" spans="1:18" s="95" customFormat="1" ht="18.75" x14ac:dyDescent="0.3">
      <c r="A140" s="111"/>
      <c r="B140" s="111"/>
      <c r="C140" s="112"/>
      <c r="D140" s="112"/>
      <c r="E140" s="113"/>
      <c r="F140" s="112"/>
      <c r="G140" s="112"/>
      <c r="H140" s="112"/>
      <c r="I140" s="112"/>
      <c r="J140" s="114"/>
      <c r="K140" s="114"/>
      <c r="L140" s="115"/>
      <c r="M140" s="115"/>
      <c r="N140" s="115"/>
      <c r="O140" s="115"/>
      <c r="R140" s="96"/>
    </row>
    <row r="141" spans="1:18" s="95" customFormat="1" ht="18.75" x14ac:dyDescent="0.3">
      <c r="A141" s="111"/>
      <c r="B141" s="111"/>
      <c r="C141" s="112"/>
      <c r="D141" s="112"/>
      <c r="E141" s="113"/>
      <c r="F141" s="112"/>
      <c r="G141" s="112"/>
      <c r="H141" s="112"/>
      <c r="I141" s="112"/>
      <c r="J141" s="116"/>
      <c r="K141" s="116"/>
      <c r="L141" s="117"/>
      <c r="M141" s="117"/>
      <c r="N141" s="117"/>
      <c r="O141" s="117"/>
      <c r="R141" s="96"/>
    </row>
    <row r="142" spans="1:18" s="95" customFormat="1" ht="15.75" x14ac:dyDescent="0.25">
      <c r="A142" s="97"/>
      <c r="B142" s="97"/>
      <c r="C142" s="98"/>
      <c r="D142" s="98"/>
      <c r="E142" s="99"/>
      <c r="F142" s="98"/>
      <c r="G142" s="98"/>
      <c r="H142" s="98"/>
      <c r="I142" s="98"/>
      <c r="J142" s="118"/>
      <c r="K142" s="118"/>
      <c r="L142" s="119"/>
      <c r="M142" s="119"/>
      <c r="N142" s="119"/>
      <c r="O142" s="119"/>
      <c r="R142" s="96"/>
    </row>
    <row r="143" spans="1:18" s="95" customFormat="1" ht="15.75" x14ac:dyDescent="0.25">
      <c r="A143" s="97"/>
      <c r="B143" s="97"/>
      <c r="C143" s="120"/>
      <c r="D143" s="120"/>
      <c r="E143" s="99"/>
      <c r="F143" s="98"/>
      <c r="G143" s="98"/>
      <c r="H143" s="98"/>
      <c r="I143" s="98"/>
      <c r="J143" s="118"/>
      <c r="K143" s="118"/>
      <c r="L143" s="119"/>
      <c r="M143" s="119"/>
      <c r="N143" s="119"/>
      <c r="O143" s="119"/>
      <c r="R143" s="96"/>
    </row>
    <row r="144" spans="1:18" s="95" customFormat="1" ht="15.75" x14ac:dyDescent="0.25">
      <c r="A144" s="97"/>
      <c r="B144" s="97"/>
      <c r="C144" s="98"/>
      <c r="D144" s="98"/>
      <c r="E144" s="99"/>
      <c r="F144" s="98"/>
      <c r="G144" s="98"/>
      <c r="H144" s="98"/>
      <c r="I144" s="98"/>
      <c r="J144" s="121"/>
      <c r="K144" s="121"/>
      <c r="L144" s="122"/>
      <c r="M144" s="122"/>
      <c r="N144" s="122"/>
      <c r="O144" s="122"/>
      <c r="R144" s="96"/>
    </row>
    <row r="145" spans="1:18" s="95" customFormat="1" ht="15.75" x14ac:dyDescent="0.25">
      <c r="A145" s="97"/>
      <c r="B145" s="97"/>
      <c r="C145" s="98"/>
      <c r="D145" s="98"/>
      <c r="E145" s="99"/>
      <c r="F145" s="98"/>
      <c r="G145" s="98"/>
      <c r="H145" s="98"/>
      <c r="I145" s="98"/>
      <c r="J145" s="118"/>
      <c r="K145" s="118"/>
      <c r="L145" s="119"/>
      <c r="M145" s="119"/>
      <c r="N145" s="119"/>
      <c r="O145" s="119"/>
      <c r="R145" s="96"/>
    </row>
    <row r="146" spans="1:18" s="95" customFormat="1" ht="15.75" x14ac:dyDescent="0.25">
      <c r="A146" s="97"/>
      <c r="B146" s="97"/>
      <c r="C146" s="98"/>
      <c r="D146" s="98"/>
      <c r="E146" s="99"/>
      <c r="F146" s="98"/>
      <c r="G146" s="98"/>
      <c r="H146" s="98"/>
      <c r="I146" s="98"/>
      <c r="J146" s="118"/>
      <c r="K146" s="118"/>
      <c r="L146" s="119"/>
      <c r="M146" s="119"/>
      <c r="N146" s="119"/>
      <c r="O146" s="119"/>
      <c r="R146" s="96"/>
    </row>
    <row r="147" spans="1:18" s="95" customFormat="1" ht="15.75" x14ac:dyDescent="0.25">
      <c r="A147" s="97"/>
      <c r="B147" s="97"/>
      <c r="C147" s="98"/>
      <c r="D147" s="98"/>
      <c r="E147" s="99"/>
      <c r="F147" s="98"/>
      <c r="G147" s="98"/>
      <c r="H147" s="98"/>
      <c r="I147" s="98"/>
      <c r="J147" s="98"/>
      <c r="K147" s="98"/>
      <c r="L147" s="123"/>
      <c r="M147" s="123"/>
      <c r="N147" s="123"/>
      <c r="O147" s="123"/>
      <c r="R147" s="96"/>
    </row>
    <row r="148" spans="1:18" s="95" customFormat="1" ht="15.75" x14ac:dyDescent="0.25">
      <c r="A148" s="97"/>
      <c r="B148" s="97"/>
      <c r="C148" s="98"/>
      <c r="D148" s="98"/>
      <c r="E148" s="99"/>
      <c r="F148" s="98"/>
      <c r="G148" s="98"/>
      <c r="H148" s="98"/>
      <c r="I148" s="98"/>
      <c r="J148" s="118"/>
      <c r="K148" s="118"/>
      <c r="L148" s="119"/>
      <c r="M148" s="119"/>
      <c r="N148" s="119"/>
      <c r="O148" s="119"/>
      <c r="R148" s="96"/>
    </row>
    <row r="149" spans="1:18" s="95" customFormat="1" ht="15.75" x14ac:dyDescent="0.25">
      <c r="A149" s="97"/>
      <c r="B149" s="97"/>
      <c r="C149" s="98"/>
      <c r="D149" s="98"/>
      <c r="E149" s="99"/>
      <c r="F149" s="98"/>
      <c r="G149" s="98"/>
      <c r="H149" s="98"/>
      <c r="I149" s="98"/>
      <c r="J149" s="97"/>
      <c r="K149" s="97"/>
      <c r="L149" s="110"/>
      <c r="M149" s="110"/>
      <c r="N149" s="110"/>
      <c r="O149" s="110"/>
      <c r="R149" s="96"/>
    </row>
    <row r="150" spans="1:18" s="95" customFormat="1" ht="15.75" x14ac:dyDescent="0.25">
      <c r="A150" s="97"/>
      <c r="B150" s="97"/>
      <c r="C150" s="98"/>
      <c r="D150" s="98"/>
      <c r="E150" s="99"/>
      <c r="F150" s="98"/>
      <c r="G150" s="98"/>
      <c r="H150" s="98"/>
      <c r="I150" s="98"/>
      <c r="J150" s="97"/>
      <c r="K150" s="97"/>
      <c r="L150" s="110"/>
      <c r="M150" s="110"/>
      <c r="N150" s="110"/>
      <c r="O150" s="110"/>
      <c r="R150" s="96"/>
    </row>
    <row r="151" spans="1:18" s="95" customFormat="1" ht="15.75" x14ac:dyDescent="0.25">
      <c r="A151" s="97"/>
      <c r="B151" s="97"/>
      <c r="C151" s="98"/>
      <c r="D151" s="98"/>
      <c r="E151" s="99"/>
      <c r="F151" s="98"/>
      <c r="G151" s="98"/>
      <c r="H151" s="98"/>
      <c r="I151" s="98"/>
      <c r="J151" s="118"/>
      <c r="K151" s="118"/>
      <c r="L151" s="119"/>
      <c r="M151" s="119"/>
      <c r="N151" s="119"/>
      <c r="O151" s="119"/>
      <c r="R151" s="96"/>
    </row>
    <row r="152" spans="1:18" s="95" customFormat="1" ht="15.75" x14ac:dyDescent="0.25">
      <c r="A152" s="97"/>
      <c r="B152" s="97"/>
      <c r="C152" s="98"/>
      <c r="D152" s="98"/>
      <c r="E152" s="99"/>
      <c r="F152" s="98"/>
      <c r="G152" s="98"/>
      <c r="H152" s="98"/>
      <c r="I152" s="98"/>
      <c r="J152" s="97"/>
      <c r="K152" s="97"/>
      <c r="L152" s="110"/>
      <c r="M152" s="110"/>
      <c r="N152" s="110"/>
      <c r="O152" s="110"/>
      <c r="R152" s="96"/>
    </row>
    <row r="153" spans="1:18" s="95" customFormat="1" ht="15.75" x14ac:dyDescent="0.25">
      <c r="A153" s="97"/>
      <c r="B153" s="97"/>
      <c r="C153" s="98"/>
      <c r="D153" s="98"/>
      <c r="E153" s="99"/>
      <c r="F153" s="98"/>
      <c r="G153" s="98"/>
      <c r="H153" s="98"/>
      <c r="I153" s="98"/>
      <c r="J153" s="97"/>
      <c r="K153" s="97"/>
      <c r="L153" s="110"/>
      <c r="M153" s="110"/>
      <c r="N153" s="110"/>
      <c r="O153" s="110"/>
      <c r="R153" s="96"/>
    </row>
    <row r="154" spans="1:18" s="95" customFormat="1" ht="15.75" x14ac:dyDescent="0.25">
      <c r="A154" s="97"/>
      <c r="B154" s="97"/>
      <c r="C154" s="98"/>
      <c r="D154" s="98"/>
      <c r="E154" s="99"/>
      <c r="F154" s="98"/>
      <c r="G154" s="98"/>
      <c r="H154" s="98"/>
      <c r="I154" s="98"/>
      <c r="J154" s="97"/>
      <c r="K154" s="97"/>
      <c r="L154" s="110"/>
      <c r="M154" s="110"/>
      <c r="N154" s="110"/>
      <c r="O154" s="110"/>
      <c r="R154" s="96"/>
    </row>
    <row r="155" spans="1:18" s="95" customFormat="1" x14ac:dyDescent="0.2">
      <c r="A155" s="124"/>
      <c r="B155" s="124"/>
      <c r="C155" s="124"/>
      <c r="D155" s="124"/>
      <c r="E155" s="125"/>
      <c r="F155" s="124"/>
      <c r="G155" s="124"/>
      <c r="H155" s="124"/>
      <c r="I155" s="124"/>
      <c r="J155" s="124"/>
      <c r="K155" s="124"/>
      <c r="L155" s="126"/>
      <c r="M155" s="126"/>
      <c r="N155" s="126"/>
      <c r="O155" s="126"/>
      <c r="R155" s="96"/>
    </row>
    <row r="156" spans="1:18" s="95" customFormat="1" x14ac:dyDescent="0.2">
      <c r="A156" s="124"/>
      <c r="B156" s="124"/>
      <c r="C156" s="124"/>
      <c r="D156" s="124"/>
      <c r="E156" s="125"/>
      <c r="F156" s="124"/>
      <c r="G156" s="124"/>
      <c r="H156" s="124"/>
      <c r="I156" s="124"/>
      <c r="J156" s="124"/>
      <c r="K156" s="124"/>
      <c r="L156" s="126"/>
      <c r="M156" s="126"/>
      <c r="N156" s="126"/>
      <c r="O156" s="126"/>
      <c r="R156" s="96"/>
    </row>
    <row r="157" spans="1:18" s="95" customFormat="1" x14ac:dyDescent="0.2">
      <c r="A157" s="124"/>
      <c r="B157" s="124"/>
      <c r="C157" s="124"/>
      <c r="D157" s="124"/>
      <c r="E157" s="125"/>
      <c r="F157" s="124"/>
      <c r="G157" s="124"/>
      <c r="H157" s="124"/>
      <c r="I157" s="124"/>
      <c r="J157" s="124"/>
      <c r="K157" s="124"/>
      <c r="L157" s="126"/>
      <c r="M157" s="126"/>
      <c r="N157" s="126"/>
      <c r="O157" s="126"/>
      <c r="R157" s="96"/>
    </row>
    <row r="158" spans="1:18" s="95" customFormat="1" x14ac:dyDescent="0.2">
      <c r="A158" s="124"/>
      <c r="B158" s="124"/>
      <c r="C158" s="124"/>
      <c r="D158" s="124"/>
      <c r="E158" s="125"/>
      <c r="F158" s="124"/>
      <c r="G158" s="124"/>
      <c r="H158" s="124"/>
      <c r="I158" s="124"/>
      <c r="J158" s="124"/>
      <c r="K158" s="124"/>
      <c r="L158" s="126"/>
      <c r="M158" s="126"/>
      <c r="N158" s="126"/>
      <c r="O158" s="126"/>
      <c r="R158" s="96"/>
    </row>
    <row r="159" spans="1:18" s="95" customFormat="1" x14ac:dyDescent="0.2">
      <c r="A159" s="124"/>
      <c r="B159" s="124"/>
      <c r="C159" s="124"/>
      <c r="D159" s="124"/>
      <c r="E159" s="125"/>
      <c r="F159" s="124"/>
      <c r="G159" s="124"/>
      <c r="H159" s="124"/>
      <c r="I159" s="124"/>
      <c r="J159" s="124"/>
      <c r="K159" s="124"/>
      <c r="L159" s="126"/>
      <c r="M159" s="126"/>
      <c r="N159" s="126"/>
      <c r="O159" s="126"/>
      <c r="R159" s="96"/>
    </row>
    <row r="160" spans="1:18" s="95" customFormat="1" x14ac:dyDescent="0.2">
      <c r="A160" s="124"/>
      <c r="B160" s="124"/>
      <c r="C160" s="124"/>
      <c r="D160" s="124"/>
      <c r="E160" s="125"/>
      <c r="F160" s="124"/>
      <c r="G160" s="124"/>
      <c r="H160" s="124"/>
      <c r="I160" s="124"/>
      <c r="J160" s="124"/>
      <c r="K160" s="124"/>
      <c r="L160" s="126"/>
      <c r="M160" s="126"/>
      <c r="N160" s="126"/>
      <c r="O160" s="126"/>
      <c r="R160" s="96"/>
    </row>
    <row r="161" spans="1:18" s="95" customFormat="1" x14ac:dyDescent="0.2">
      <c r="A161" s="124"/>
      <c r="B161" s="124"/>
      <c r="C161" s="124"/>
      <c r="D161" s="124"/>
      <c r="E161" s="125"/>
      <c r="F161" s="124"/>
      <c r="G161" s="124"/>
      <c r="H161" s="124"/>
      <c r="I161" s="124"/>
      <c r="J161" s="124"/>
      <c r="K161" s="124"/>
      <c r="L161" s="126"/>
      <c r="M161" s="126"/>
      <c r="N161" s="126"/>
      <c r="O161" s="126"/>
      <c r="R161" s="96"/>
    </row>
    <row r="162" spans="1:18" s="95" customFormat="1" x14ac:dyDescent="0.2">
      <c r="A162" s="124"/>
      <c r="B162" s="124"/>
      <c r="C162" s="124"/>
      <c r="D162" s="124"/>
      <c r="E162" s="125"/>
      <c r="F162" s="124"/>
      <c r="G162" s="124"/>
      <c r="H162" s="124"/>
      <c r="I162" s="124"/>
      <c r="J162" s="124"/>
      <c r="K162" s="124"/>
      <c r="L162" s="126"/>
      <c r="M162" s="126"/>
      <c r="N162" s="126"/>
      <c r="O162" s="126"/>
      <c r="R162" s="96"/>
    </row>
    <row r="163" spans="1:18" s="95" customFormat="1" x14ac:dyDescent="0.2">
      <c r="A163" s="124"/>
      <c r="B163" s="124"/>
      <c r="C163" s="124"/>
      <c r="D163" s="124"/>
      <c r="E163" s="125"/>
      <c r="F163" s="124"/>
      <c r="G163" s="124"/>
      <c r="H163" s="124"/>
      <c r="I163" s="124"/>
      <c r="J163" s="124"/>
      <c r="K163" s="124"/>
      <c r="L163" s="126"/>
      <c r="M163" s="126"/>
      <c r="N163" s="126"/>
      <c r="O163" s="126"/>
      <c r="R163" s="96"/>
    </row>
    <row r="164" spans="1:18" s="95" customFormat="1" x14ac:dyDescent="0.2">
      <c r="A164" s="124"/>
      <c r="B164" s="124"/>
      <c r="C164" s="124"/>
      <c r="D164" s="124"/>
      <c r="E164" s="125"/>
      <c r="F164" s="124"/>
      <c r="G164" s="124"/>
      <c r="H164" s="124"/>
      <c r="I164" s="124"/>
      <c r="J164" s="124"/>
      <c r="K164" s="124"/>
      <c r="L164" s="126"/>
      <c r="M164" s="126"/>
      <c r="N164" s="126"/>
      <c r="O164" s="126"/>
      <c r="R164" s="96"/>
    </row>
    <row r="165" spans="1:18" s="95" customFormat="1" x14ac:dyDescent="0.2">
      <c r="A165" s="124"/>
      <c r="B165" s="124"/>
      <c r="C165" s="124"/>
      <c r="D165" s="124"/>
      <c r="E165" s="125"/>
      <c r="F165" s="124"/>
      <c r="G165" s="124"/>
      <c r="H165" s="124"/>
      <c r="I165" s="124"/>
      <c r="J165" s="124"/>
      <c r="K165" s="124"/>
      <c r="L165" s="126"/>
      <c r="M165" s="126"/>
      <c r="N165" s="126"/>
      <c r="O165" s="126"/>
      <c r="R165" s="96"/>
    </row>
    <row r="166" spans="1:18" s="95" customFormat="1" x14ac:dyDescent="0.2">
      <c r="A166" s="124"/>
      <c r="B166" s="124"/>
      <c r="C166" s="124"/>
      <c r="D166" s="124"/>
      <c r="E166" s="125"/>
      <c r="F166" s="124"/>
      <c r="G166" s="124"/>
      <c r="H166" s="124"/>
      <c r="I166" s="124"/>
      <c r="J166" s="124"/>
      <c r="K166" s="124"/>
      <c r="L166" s="126"/>
      <c r="M166" s="126"/>
      <c r="N166" s="126"/>
      <c r="O166" s="126"/>
      <c r="R166" s="96"/>
    </row>
    <row r="167" spans="1:18" s="95" customFormat="1" x14ac:dyDescent="0.2">
      <c r="A167" s="124"/>
      <c r="B167" s="124"/>
      <c r="C167" s="124"/>
      <c r="D167" s="124"/>
      <c r="E167" s="125"/>
      <c r="F167" s="124"/>
      <c r="G167" s="124"/>
      <c r="H167" s="124"/>
      <c r="I167" s="124"/>
      <c r="J167" s="124"/>
      <c r="K167" s="124"/>
      <c r="L167" s="126"/>
      <c r="M167" s="126"/>
      <c r="N167" s="126"/>
      <c r="O167" s="126"/>
      <c r="R167" s="96"/>
    </row>
    <row r="168" spans="1:18" s="95" customFormat="1" x14ac:dyDescent="0.2">
      <c r="A168" s="124"/>
      <c r="B168" s="124"/>
      <c r="C168" s="124"/>
      <c r="D168" s="124"/>
      <c r="E168" s="125"/>
      <c r="F168" s="124"/>
      <c r="G168" s="124"/>
      <c r="H168" s="124"/>
      <c r="I168" s="124"/>
      <c r="J168" s="124"/>
      <c r="K168" s="124"/>
      <c r="L168" s="126"/>
      <c r="M168" s="126"/>
      <c r="N168" s="126"/>
      <c r="O168" s="126"/>
      <c r="R168" s="96"/>
    </row>
    <row r="169" spans="1:18" s="95" customFormat="1" x14ac:dyDescent="0.2">
      <c r="A169" s="124"/>
      <c r="B169" s="124"/>
      <c r="C169" s="124"/>
      <c r="D169" s="124"/>
      <c r="E169" s="125"/>
      <c r="F169" s="124"/>
      <c r="G169" s="124"/>
      <c r="H169" s="124"/>
      <c r="I169" s="124"/>
      <c r="J169" s="124"/>
      <c r="K169" s="124"/>
      <c r="L169" s="126"/>
      <c r="M169" s="126"/>
      <c r="N169" s="126"/>
      <c r="O169" s="126"/>
      <c r="R169" s="96"/>
    </row>
    <row r="170" spans="1:18" s="95" customFormat="1" x14ac:dyDescent="0.2">
      <c r="A170" s="124"/>
      <c r="B170" s="124"/>
      <c r="C170" s="124"/>
      <c r="D170" s="124"/>
      <c r="E170" s="125"/>
      <c r="F170" s="124"/>
      <c r="G170" s="124"/>
      <c r="H170" s="124"/>
      <c r="I170" s="124"/>
      <c r="J170" s="124"/>
      <c r="K170" s="124"/>
      <c r="L170" s="126"/>
      <c r="M170" s="126"/>
      <c r="N170" s="126"/>
      <c r="O170" s="126"/>
      <c r="R170" s="96"/>
    </row>
    <row r="171" spans="1:18" s="95" customFormat="1" x14ac:dyDescent="0.2">
      <c r="A171" s="124"/>
      <c r="B171" s="124"/>
      <c r="C171" s="124"/>
      <c r="D171" s="124"/>
      <c r="E171" s="125"/>
      <c r="F171" s="124"/>
      <c r="G171" s="124"/>
      <c r="H171" s="124"/>
      <c r="I171" s="124"/>
      <c r="J171" s="124"/>
      <c r="K171" s="124"/>
      <c r="L171" s="126"/>
      <c r="M171" s="126"/>
      <c r="N171" s="126"/>
      <c r="O171" s="126"/>
      <c r="R171" s="96"/>
    </row>
  </sheetData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WVS983093:WVS983147 K65589:K65643 JG65589:JG65643 TC65589:TC65643 ACY65589:ACY65643 AMU65589:AMU65643 AWQ65589:AWQ65643 BGM65589:BGM65643 BQI65589:BQI65643 CAE65589:CAE65643 CKA65589:CKA65643 CTW65589:CTW65643 DDS65589:DDS65643 DNO65589:DNO65643 DXK65589:DXK65643 EHG65589:EHG65643 ERC65589:ERC65643 FAY65589:FAY65643 FKU65589:FKU65643 FUQ65589:FUQ65643 GEM65589:GEM65643 GOI65589:GOI65643 GYE65589:GYE65643 HIA65589:HIA65643 HRW65589:HRW65643 IBS65589:IBS65643 ILO65589:ILO65643 IVK65589:IVK65643 JFG65589:JFG65643 JPC65589:JPC65643 JYY65589:JYY65643 KIU65589:KIU65643 KSQ65589:KSQ65643 LCM65589:LCM65643 LMI65589:LMI65643 LWE65589:LWE65643 MGA65589:MGA65643 MPW65589:MPW65643 MZS65589:MZS65643 NJO65589:NJO65643 NTK65589:NTK65643 ODG65589:ODG65643 ONC65589:ONC65643 OWY65589:OWY65643 PGU65589:PGU65643 PQQ65589:PQQ65643 QAM65589:QAM65643 QKI65589:QKI65643 QUE65589:QUE65643 REA65589:REA65643 RNW65589:RNW65643 RXS65589:RXS65643 SHO65589:SHO65643 SRK65589:SRK65643 TBG65589:TBG65643 TLC65589:TLC65643 TUY65589:TUY65643 UEU65589:UEU65643 UOQ65589:UOQ65643 UYM65589:UYM65643 VII65589:VII65643 VSE65589:VSE65643 WCA65589:WCA65643 WLW65589:WLW65643 WVS65589:WVS65643 K131125:K131179 JG131125:JG131179 TC131125:TC131179 ACY131125:ACY131179 AMU131125:AMU131179 AWQ131125:AWQ131179 BGM131125:BGM131179 BQI131125:BQI131179 CAE131125:CAE131179 CKA131125:CKA131179 CTW131125:CTW131179 DDS131125:DDS131179 DNO131125:DNO131179 DXK131125:DXK131179 EHG131125:EHG131179 ERC131125:ERC131179 FAY131125:FAY131179 FKU131125:FKU131179 FUQ131125:FUQ131179 GEM131125:GEM131179 GOI131125:GOI131179 GYE131125:GYE131179 HIA131125:HIA131179 HRW131125:HRW131179 IBS131125:IBS131179 ILO131125:ILO131179 IVK131125:IVK131179 JFG131125:JFG131179 JPC131125:JPC131179 JYY131125:JYY131179 KIU131125:KIU131179 KSQ131125:KSQ131179 LCM131125:LCM131179 LMI131125:LMI131179 LWE131125:LWE131179 MGA131125:MGA131179 MPW131125:MPW131179 MZS131125:MZS131179 NJO131125:NJO131179 NTK131125:NTK131179 ODG131125:ODG131179 ONC131125:ONC131179 OWY131125:OWY131179 PGU131125:PGU131179 PQQ131125:PQQ131179 QAM131125:QAM131179 QKI131125:QKI131179 QUE131125:QUE131179 REA131125:REA131179 RNW131125:RNW131179 RXS131125:RXS131179 SHO131125:SHO131179 SRK131125:SRK131179 TBG131125:TBG131179 TLC131125:TLC131179 TUY131125:TUY131179 UEU131125:UEU131179 UOQ131125:UOQ131179 UYM131125:UYM131179 VII131125:VII131179 VSE131125:VSE131179 WCA131125:WCA131179 WLW131125:WLW131179 WVS131125:WVS131179 K196661:K196715 JG196661:JG196715 TC196661:TC196715 ACY196661:ACY196715 AMU196661:AMU196715 AWQ196661:AWQ196715 BGM196661:BGM196715 BQI196661:BQI196715 CAE196661:CAE196715 CKA196661:CKA196715 CTW196661:CTW196715 DDS196661:DDS196715 DNO196661:DNO196715 DXK196661:DXK196715 EHG196661:EHG196715 ERC196661:ERC196715 FAY196661:FAY196715 FKU196661:FKU196715 FUQ196661:FUQ196715 GEM196661:GEM196715 GOI196661:GOI196715 GYE196661:GYE196715 HIA196661:HIA196715 HRW196661:HRW196715 IBS196661:IBS196715 ILO196661:ILO196715 IVK196661:IVK196715 JFG196661:JFG196715 JPC196661:JPC196715 JYY196661:JYY196715 KIU196661:KIU196715 KSQ196661:KSQ196715 LCM196661:LCM196715 LMI196661:LMI196715 LWE196661:LWE196715 MGA196661:MGA196715 MPW196661:MPW196715 MZS196661:MZS196715 NJO196661:NJO196715 NTK196661:NTK196715 ODG196661:ODG196715 ONC196661:ONC196715 OWY196661:OWY196715 PGU196661:PGU196715 PQQ196661:PQQ196715 QAM196661:QAM196715 QKI196661:QKI196715 QUE196661:QUE196715 REA196661:REA196715 RNW196661:RNW196715 RXS196661:RXS196715 SHO196661:SHO196715 SRK196661:SRK196715 TBG196661:TBG196715 TLC196661:TLC196715 TUY196661:TUY196715 UEU196661:UEU196715 UOQ196661:UOQ196715 UYM196661:UYM196715 VII196661:VII196715 VSE196661:VSE196715 WCA196661:WCA196715 WLW196661:WLW196715 WVS196661:WVS196715 K262197:K262251 JG262197:JG262251 TC262197:TC262251 ACY262197:ACY262251 AMU262197:AMU262251 AWQ262197:AWQ262251 BGM262197:BGM262251 BQI262197:BQI262251 CAE262197:CAE262251 CKA262197:CKA262251 CTW262197:CTW262251 DDS262197:DDS262251 DNO262197:DNO262251 DXK262197:DXK262251 EHG262197:EHG262251 ERC262197:ERC262251 FAY262197:FAY262251 FKU262197:FKU262251 FUQ262197:FUQ262251 GEM262197:GEM262251 GOI262197:GOI262251 GYE262197:GYE262251 HIA262197:HIA262251 HRW262197:HRW262251 IBS262197:IBS262251 ILO262197:ILO262251 IVK262197:IVK262251 JFG262197:JFG262251 JPC262197:JPC262251 JYY262197:JYY262251 KIU262197:KIU262251 KSQ262197:KSQ262251 LCM262197:LCM262251 LMI262197:LMI262251 LWE262197:LWE262251 MGA262197:MGA262251 MPW262197:MPW262251 MZS262197:MZS262251 NJO262197:NJO262251 NTK262197:NTK262251 ODG262197:ODG262251 ONC262197:ONC262251 OWY262197:OWY262251 PGU262197:PGU262251 PQQ262197:PQQ262251 QAM262197:QAM262251 QKI262197:QKI262251 QUE262197:QUE262251 REA262197:REA262251 RNW262197:RNW262251 RXS262197:RXS262251 SHO262197:SHO262251 SRK262197:SRK262251 TBG262197:TBG262251 TLC262197:TLC262251 TUY262197:TUY262251 UEU262197:UEU262251 UOQ262197:UOQ262251 UYM262197:UYM262251 VII262197:VII262251 VSE262197:VSE262251 WCA262197:WCA262251 WLW262197:WLW262251 WVS262197:WVS262251 K327733:K327787 JG327733:JG327787 TC327733:TC327787 ACY327733:ACY327787 AMU327733:AMU327787 AWQ327733:AWQ327787 BGM327733:BGM327787 BQI327733:BQI327787 CAE327733:CAE327787 CKA327733:CKA327787 CTW327733:CTW327787 DDS327733:DDS327787 DNO327733:DNO327787 DXK327733:DXK327787 EHG327733:EHG327787 ERC327733:ERC327787 FAY327733:FAY327787 FKU327733:FKU327787 FUQ327733:FUQ327787 GEM327733:GEM327787 GOI327733:GOI327787 GYE327733:GYE327787 HIA327733:HIA327787 HRW327733:HRW327787 IBS327733:IBS327787 ILO327733:ILO327787 IVK327733:IVK327787 JFG327733:JFG327787 JPC327733:JPC327787 JYY327733:JYY327787 KIU327733:KIU327787 KSQ327733:KSQ327787 LCM327733:LCM327787 LMI327733:LMI327787 LWE327733:LWE327787 MGA327733:MGA327787 MPW327733:MPW327787 MZS327733:MZS327787 NJO327733:NJO327787 NTK327733:NTK327787 ODG327733:ODG327787 ONC327733:ONC327787 OWY327733:OWY327787 PGU327733:PGU327787 PQQ327733:PQQ327787 QAM327733:QAM327787 QKI327733:QKI327787 QUE327733:QUE327787 REA327733:REA327787 RNW327733:RNW327787 RXS327733:RXS327787 SHO327733:SHO327787 SRK327733:SRK327787 TBG327733:TBG327787 TLC327733:TLC327787 TUY327733:TUY327787 UEU327733:UEU327787 UOQ327733:UOQ327787 UYM327733:UYM327787 VII327733:VII327787 VSE327733:VSE327787 WCA327733:WCA327787 WLW327733:WLW327787 WVS327733:WVS327787 K393269:K393323 JG393269:JG393323 TC393269:TC393323 ACY393269:ACY393323 AMU393269:AMU393323 AWQ393269:AWQ393323 BGM393269:BGM393323 BQI393269:BQI393323 CAE393269:CAE393323 CKA393269:CKA393323 CTW393269:CTW393323 DDS393269:DDS393323 DNO393269:DNO393323 DXK393269:DXK393323 EHG393269:EHG393323 ERC393269:ERC393323 FAY393269:FAY393323 FKU393269:FKU393323 FUQ393269:FUQ393323 GEM393269:GEM393323 GOI393269:GOI393323 GYE393269:GYE393323 HIA393269:HIA393323 HRW393269:HRW393323 IBS393269:IBS393323 ILO393269:ILO393323 IVK393269:IVK393323 JFG393269:JFG393323 JPC393269:JPC393323 JYY393269:JYY393323 KIU393269:KIU393323 KSQ393269:KSQ393323 LCM393269:LCM393323 LMI393269:LMI393323 LWE393269:LWE393323 MGA393269:MGA393323 MPW393269:MPW393323 MZS393269:MZS393323 NJO393269:NJO393323 NTK393269:NTK393323 ODG393269:ODG393323 ONC393269:ONC393323 OWY393269:OWY393323 PGU393269:PGU393323 PQQ393269:PQQ393323 QAM393269:QAM393323 QKI393269:QKI393323 QUE393269:QUE393323 REA393269:REA393323 RNW393269:RNW393323 RXS393269:RXS393323 SHO393269:SHO393323 SRK393269:SRK393323 TBG393269:TBG393323 TLC393269:TLC393323 TUY393269:TUY393323 UEU393269:UEU393323 UOQ393269:UOQ393323 UYM393269:UYM393323 VII393269:VII393323 VSE393269:VSE393323 WCA393269:WCA393323 WLW393269:WLW393323 WVS393269:WVS393323 K458805:K458859 JG458805:JG458859 TC458805:TC458859 ACY458805:ACY458859 AMU458805:AMU458859 AWQ458805:AWQ458859 BGM458805:BGM458859 BQI458805:BQI458859 CAE458805:CAE458859 CKA458805:CKA458859 CTW458805:CTW458859 DDS458805:DDS458859 DNO458805:DNO458859 DXK458805:DXK458859 EHG458805:EHG458859 ERC458805:ERC458859 FAY458805:FAY458859 FKU458805:FKU458859 FUQ458805:FUQ458859 GEM458805:GEM458859 GOI458805:GOI458859 GYE458805:GYE458859 HIA458805:HIA458859 HRW458805:HRW458859 IBS458805:IBS458859 ILO458805:ILO458859 IVK458805:IVK458859 JFG458805:JFG458859 JPC458805:JPC458859 JYY458805:JYY458859 KIU458805:KIU458859 KSQ458805:KSQ458859 LCM458805:LCM458859 LMI458805:LMI458859 LWE458805:LWE458859 MGA458805:MGA458859 MPW458805:MPW458859 MZS458805:MZS458859 NJO458805:NJO458859 NTK458805:NTK458859 ODG458805:ODG458859 ONC458805:ONC458859 OWY458805:OWY458859 PGU458805:PGU458859 PQQ458805:PQQ458859 QAM458805:QAM458859 QKI458805:QKI458859 QUE458805:QUE458859 REA458805:REA458859 RNW458805:RNW458859 RXS458805:RXS458859 SHO458805:SHO458859 SRK458805:SRK458859 TBG458805:TBG458859 TLC458805:TLC458859 TUY458805:TUY458859 UEU458805:UEU458859 UOQ458805:UOQ458859 UYM458805:UYM458859 VII458805:VII458859 VSE458805:VSE458859 WCA458805:WCA458859 WLW458805:WLW458859 WVS458805:WVS458859 K524341:K524395 JG524341:JG524395 TC524341:TC524395 ACY524341:ACY524395 AMU524341:AMU524395 AWQ524341:AWQ524395 BGM524341:BGM524395 BQI524341:BQI524395 CAE524341:CAE524395 CKA524341:CKA524395 CTW524341:CTW524395 DDS524341:DDS524395 DNO524341:DNO524395 DXK524341:DXK524395 EHG524341:EHG524395 ERC524341:ERC524395 FAY524341:FAY524395 FKU524341:FKU524395 FUQ524341:FUQ524395 GEM524341:GEM524395 GOI524341:GOI524395 GYE524341:GYE524395 HIA524341:HIA524395 HRW524341:HRW524395 IBS524341:IBS524395 ILO524341:ILO524395 IVK524341:IVK524395 JFG524341:JFG524395 JPC524341:JPC524395 JYY524341:JYY524395 KIU524341:KIU524395 KSQ524341:KSQ524395 LCM524341:LCM524395 LMI524341:LMI524395 LWE524341:LWE524395 MGA524341:MGA524395 MPW524341:MPW524395 MZS524341:MZS524395 NJO524341:NJO524395 NTK524341:NTK524395 ODG524341:ODG524395 ONC524341:ONC524395 OWY524341:OWY524395 PGU524341:PGU524395 PQQ524341:PQQ524395 QAM524341:QAM524395 QKI524341:QKI524395 QUE524341:QUE524395 REA524341:REA524395 RNW524341:RNW524395 RXS524341:RXS524395 SHO524341:SHO524395 SRK524341:SRK524395 TBG524341:TBG524395 TLC524341:TLC524395 TUY524341:TUY524395 UEU524341:UEU524395 UOQ524341:UOQ524395 UYM524341:UYM524395 VII524341:VII524395 VSE524341:VSE524395 WCA524341:WCA524395 WLW524341:WLW524395 WVS524341:WVS524395 K589877:K589931 JG589877:JG589931 TC589877:TC589931 ACY589877:ACY589931 AMU589877:AMU589931 AWQ589877:AWQ589931 BGM589877:BGM589931 BQI589877:BQI589931 CAE589877:CAE589931 CKA589877:CKA589931 CTW589877:CTW589931 DDS589877:DDS589931 DNO589877:DNO589931 DXK589877:DXK589931 EHG589877:EHG589931 ERC589877:ERC589931 FAY589877:FAY589931 FKU589877:FKU589931 FUQ589877:FUQ589931 GEM589877:GEM589931 GOI589877:GOI589931 GYE589877:GYE589931 HIA589877:HIA589931 HRW589877:HRW589931 IBS589877:IBS589931 ILO589877:ILO589931 IVK589877:IVK589931 JFG589877:JFG589931 JPC589877:JPC589931 JYY589877:JYY589931 KIU589877:KIU589931 KSQ589877:KSQ589931 LCM589877:LCM589931 LMI589877:LMI589931 LWE589877:LWE589931 MGA589877:MGA589931 MPW589877:MPW589931 MZS589877:MZS589931 NJO589877:NJO589931 NTK589877:NTK589931 ODG589877:ODG589931 ONC589877:ONC589931 OWY589877:OWY589931 PGU589877:PGU589931 PQQ589877:PQQ589931 QAM589877:QAM589931 QKI589877:QKI589931 QUE589877:QUE589931 REA589877:REA589931 RNW589877:RNW589931 RXS589877:RXS589931 SHO589877:SHO589931 SRK589877:SRK589931 TBG589877:TBG589931 TLC589877:TLC589931 TUY589877:TUY589931 UEU589877:UEU589931 UOQ589877:UOQ589931 UYM589877:UYM589931 VII589877:VII589931 VSE589877:VSE589931 WCA589877:WCA589931 WLW589877:WLW589931 WVS589877:WVS589931 K655413:K655467 JG655413:JG655467 TC655413:TC655467 ACY655413:ACY655467 AMU655413:AMU655467 AWQ655413:AWQ655467 BGM655413:BGM655467 BQI655413:BQI655467 CAE655413:CAE655467 CKA655413:CKA655467 CTW655413:CTW655467 DDS655413:DDS655467 DNO655413:DNO655467 DXK655413:DXK655467 EHG655413:EHG655467 ERC655413:ERC655467 FAY655413:FAY655467 FKU655413:FKU655467 FUQ655413:FUQ655467 GEM655413:GEM655467 GOI655413:GOI655467 GYE655413:GYE655467 HIA655413:HIA655467 HRW655413:HRW655467 IBS655413:IBS655467 ILO655413:ILO655467 IVK655413:IVK655467 JFG655413:JFG655467 JPC655413:JPC655467 JYY655413:JYY655467 KIU655413:KIU655467 KSQ655413:KSQ655467 LCM655413:LCM655467 LMI655413:LMI655467 LWE655413:LWE655467 MGA655413:MGA655467 MPW655413:MPW655467 MZS655413:MZS655467 NJO655413:NJO655467 NTK655413:NTK655467 ODG655413:ODG655467 ONC655413:ONC655467 OWY655413:OWY655467 PGU655413:PGU655467 PQQ655413:PQQ655467 QAM655413:QAM655467 QKI655413:QKI655467 QUE655413:QUE655467 REA655413:REA655467 RNW655413:RNW655467 RXS655413:RXS655467 SHO655413:SHO655467 SRK655413:SRK655467 TBG655413:TBG655467 TLC655413:TLC655467 TUY655413:TUY655467 UEU655413:UEU655467 UOQ655413:UOQ655467 UYM655413:UYM655467 VII655413:VII655467 VSE655413:VSE655467 WCA655413:WCA655467 WLW655413:WLW655467 WVS655413:WVS655467 K720949:K721003 JG720949:JG721003 TC720949:TC721003 ACY720949:ACY721003 AMU720949:AMU721003 AWQ720949:AWQ721003 BGM720949:BGM721003 BQI720949:BQI721003 CAE720949:CAE721003 CKA720949:CKA721003 CTW720949:CTW721003 DDS720949:DDS721003 DNO720949:DNO721003 DXK720949:DXK721003 EHG720949:EHG721003 ERC720949:ERC721003 FAY720949:FAY721003 FKU720949:FKU721003 FUQ720949:FUQ721003 GEM720949:GEM721003 GOI720949:GOI721003 GYE720949:GYE721003 HIA720949:HIA721003 HRW720949:HRW721003 IBS720949:IBS721003 ILO720949:ILO721003 IVK720949:IVK721003 JFG720949:JFG721003 JPC720949:JPC721003 JYY720949:JYY721003 KIU720949:KIU721003 KSQ720949:KSQ721003 LCM720949:LCM721003 LMI720949:LMI721003 LWE720949:LWE721003 MGA720949:MGA721003 MPW720949:MPW721003 MZS720949:MZS721003 NJO720949:NJO721003 NTK720949:NTK721003 ODG720949:ODG721003 ONC720949:ONC721003 OWY720949:OWY721003 PGU720949:PGU721003 PQQ720949:PQQ721003 QAM720949:QAM721003 QKI720949:QKI721003 QUE720949:QUE721003 REA720949:REA721003 RNW720949:RNW721003 RXS720949:RXS721003 SHO720949:SHO721003 SRK720949:SRK721003 TBG720949:TBG721003 TLC720949:TLC721003 TUY720949:TUY721003 UEU720949:UEU721003 UOQ720949:UOQ721003 UYM720949:UYM721003 VII720949:VII721003 VSE720949:VSE721003 WCA720949:WCA721003 WLW720949:WLW721003 WVS720949:WVS721003 K786485:K786539 JG786485:JG786539 TC786485:TC786539 ACY786485:ACY786539 AMU786485:AMU786539 AWQ786485:AWQ786539 BGM786485:BGM786539 BQI786485:BQI786539 CAE786485:CAE786539 CKA786485:CKA786539 CTW786485:CTW786539 DDS786485:DDS786539 DNO786485:DNO786539 DXK786485:DXK786539 EHG786485:EHG786539 ERC786485:ERC786539 FAY786485:FAY786539 FKU786485:FKU786539 FUQ786485:FUQ786539 GEM786485:GEM786539 GOI786485:GOI786539 GYE786485:GYE786539 HIA786485:HIA786539 HRW786485:HRW786539 IBS786485:IBS786539 ILO786485:ILO786539 IVK786485:IVK786539 JFG786485:JFG786539 JPC786485:JPC786539 JYY786485:JYY786539 KIU786485:KIU786539 KSQ786485:KSQ786539 LCM786485:LCM786539 LMI786485:LMI786539 LWE786485:LWE786539 MGA786485:MGA786539 MPW786485:MPW786539 MZS786485:MZS786539 NJO786485:NJO786539 NTK786485:NTK786539 ODG786485:ODG786539 ONC786485:ONC786539 OWY786485:OWY786539 PGU786485:PGU786539 PQQ786485:PQQ786539 QAM786485:QAM786539 QKI786485:QKI786539 QUE786485:QUE786539 REA786485:REA786539 RNW786485:RNW786539 RXS786485:RXS786539 SHO786485:SHO786539 SRK786485:SRK786539 TBG786485:TBG786539 TLC786485:TLC786539 TUY786485:TUY786539 UEU786485:UEU786539 UOQ786485:UOQ786539 UYM786485:UYM786539 VII786485:VII786539 VSE786485:VSE786539 WCA786485:WCA786539 WLW786485:WLW786539 WVS786485:WVS786539 K852021:K852075 JG852021:JG852075 TC852021:TC852075 ACY852021:ACY852075 AMU852021:AMU852075 AWQ852021:AWQ852075 BGM852021:BGM852075 BQI852021:BQI852075 CAE852021:CAE852075 CKA852021:CKA852075 CTW852021:CTW852075 DDS852021:DDS852075 DNO852021:DNO852075 DXK852021:DXK852075 EHG852021:EHG852075 ERC852021:ERC852075 FAY852021:FAY852075 FKU852021:FKU852075 FUQ852021:FUQ852075 GEM852021:GEM852075 GOI852021:GOI852075 GYE852021:GYE852075 HIA852021:HIA852075 HRW852021:HRW852075 IBS852021:IBS852075 ILO852021:ILO852075 IVK852021:IVK852075 JFG852021:JFG852075 JPC852021:JPC852075 JYY852021:JYY852075 KIU852021:KIU852075 KSQ852021:KSQ852075 LCM852021:LCM852075 LMI852021:LMI852075 LWE852021:LWE852075 MGA852021:MGA852075 MPW852021:MPW852075 MZS852021:MZS852075 NJO852021:NJO852075 NTK852021:NTK852075 ODG852021:ODG852075 ONC852021:ONC852075 OWY852021:OWY852075 PGU852021:PGU852075 PQQ852021:PQQ852075 QAM852021:QAM852075 QKI852021:QKI852075 QUE852021:QUE852075 REA852021:REA852075 RNW852021:RNW852075 RXS852021:RXS852075 SHO852021:SHO852075 SRK852021:SRK852075 TBG852021:TBG852075 TLC852021:TLC852075 TUY852021:TUY852075 UEU852021:UEU852075 UOQ852021:UOQ852075 UYM852021:UYM852075 VII852021:VII852075 VSE852021:VSE852075 WCA852021:WCA852075 WLW852021:WLW852075 WVS852021:WVS852075 K917557:K917611 JG917557:JG917611 TC917557:TC917611 ACY917557:ACY917611 AMU917557:AMU917611 AWQ917557:AWQ917611 BGM917557:BGM917611 BQI917557:BQI917611 CAE917557:CAE917611 CKA917557:CKA917611 CTW917557:CTW917611 DDS917557:DDS917611 DNO917557:DNO917611 DXK917557:DXK917611 EHG917557:EHG917611 ERC917557:ERC917611 FAY917557:FAY917611 FKU917557:FKU917611 FUQ917557:FUQ917611 GEM917557:GEM917611 GOI917557:GOI917611 GYE917557:GYE917611 HIA917557:HIA917611 HRW917557:HRW917611 IBS917557:IBS917611 ILO917557:ILO917611 IVK917557:IVK917611 JFG917557:JFG917611 JPC917557:JPC917611 JYY917557:JYY917611 KIU917557:KIU917611 KSQ917557:KSQ917611 LCM917557:LCM917611 LMI917557:LMI917611 LWE917557:LWE917611 MGA917557:MGA917611 MPW917557:MPW917611 MZS917557:MZS917611 NJO917557:NJO917611 NTK917557:NTK917611 ODG917557:ODG917611 ONC917557:ONC917611 OWY917557:OWY917611 PGU917557:PGU917611 PQQ917557:PQQ917611 QAM917557:QAM917611 QKI917557:QKI917611 QUE917557:QUE917611 REA917557:REA917611 RNW917557:RNW917611 RXS917557:RXS917611 SHO917557:SHO917611 SRK917557:SRK917611 TBG917557:TBG917611 TLC917557:TLC917611 TUY917557:TUY917611 UEU917557:UEU917611 UOQ917557:UOQ917611 UYM917557:UYM917611 VII917557:VII917611 VSE917557:VSE917611 WCA917557:WCA917611 WLW917557:WLW917611 WVS917557:WVS917611 K983093:K983147 JG983093:JG983147 TC983093:TC983147 ACY983093:ACY983147 AMU983093:AMU983147 AWQ983093:AWQ983147 BGM983093:BGM983147 BQI983093:BQI983147 CAE983093:CAE983147 CKA983093:CKA983147 CTW983093:CTW983147 DDS983093:DDS983147 DNO983093:DNO983147 DXK983093:DXK983147 EHG983093:EHG983147 ERC983093:ERC983147 FAY983093:FAY983147 FKU983093:FKU983147 FUQ983093:FUQ983147 GEM983093:GEM983147 GOI983093:GOI983147 GYE983093:GYE983147 HIA983093:HIA983147 HRW983093:HRW983147 IBS983093:IBS983147 ILO983093:ILO983147 IVK983093:IVK983147 JFG983093:JFG983147 JPC983093:JPC983147 JYY983093:JYY983147 KIU983093:KIU983147 KSQ983093:KSQ983147 LCM983093:LCM983147 LMI983093:LMI983147 LWE983093:LWE983147 MGA983093:MGA983147 MPW983093:MPW983147 MZS983093:MZS983147 NJO983093:NJO983147 NTK983093:NTK983147 ODG983093:ODG983147 ONC983093:ONC983147 OWY983093:OWY983147 PGU983093:PGU983147 PQQ983093:PQQ983147 QAM983093:QAM983147 QKI983093:QKI983147 QUE983093:QUE983147 REA983093:REA983147 RNW983093:RNW983147 RXS983093:RXS983147 SHO983093:SHO983147 SRK983093:SRK983147 TBG983093:TBG983147 TLC983093:TLC983147 TUY983093:TUY983147 UEU983093:UEU983147 UOQ983093:UOQ983147 UYM983093:UYM983147 VII983093:VII983147 VSE983093:VSE983147 WCA983093:WCA983147 WLW983093:WLW983147 JG29:JG107 TC29:TC107 ACY29:ACY107 AMU29:AMU107 AWQ29:AWQ107 BGM29:BGM107 BQI29:BQI107 CAE29:CAE107 CKA29:CKA107 CTW29:CTW107 DDS29:DDS107 DNO29:DNO107 DXK29:DXK107 EHG29:EHG107 ERC29:ERC107 FAY29:FAY107 FKU29:FKU107 FUQ29:FUQ107 GEM29:GEM107 GOI29:GOI107 GYE29:GYE107 HIA29:HIA107 HRW29:HRW107 IBS29:IBS107 ILO29:ILO107 IVK29:IVK107 JFG29:JFG107 JPC29:JPC107 JYY29:JYY107 KIU29:KIU107 KSQ29:KSQ107 LCM29:LCM107 LMI29:LMI107 LWE29:LWE107 MGA29:MGA107 MPW29:MPW107 MZS29:MZS107 NJO29:NJO107 NTK29:NTK107 ODG29:ODG107 ONC29:ONC107 OWY29:OWY107 PGU29:PGU107 PQQ29:PQQ107 QAM29:QAM107 QKI29:QKI107 QUE29:QUE107 REA29:REA107 RNW29:RNW107 RXS29:RXS107 SHO29:SHO107 SRK29:SRK107 TBG29:TBG107 TLC29:TLC107 TUY29:TUY107 UEU29:UEU107 UOQ29:UOQ107 UYM29:UYM107 VII29:VII107 VSE29:VSE107 WCA29:WCA107 WLW29:WLW107 WVS29:WVS107 K29:K107">
      <formula1>111111</formula1>
      <formula2>222222</formula2>
    </dataValidation>
  </dataValidations>
  <pageMargins left="0.7" right="0.45" top="0.2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workbookViewId="0">
      <selection activeCell="J26" sqref="J26"/>
    </sheetView>
  </sheetViews>
  <sheetFormatPr defaultRowHeight="12.75" x14ac:dyDescent="0.2"/>
  <cols>
    <col min="1" max="1" width="3.85546875" style="96" customWidth="1"/>
    <col min="2" max="2" width="10.28515625" style="96" customWidth="1"/>
    <col min="3" max="3" width="17.42578125" style="96" customWidth="1"/>
    <col min="4" max="4" width="6.28515625" style="96" hidden="1" customWidth="1"/>
    <col min="5" max="5" width="14.42578125" style="127" customWidth="1"/>
    <col min="6" max="6" width="7.140625" style="96" customWidth="1"/>
    <col min="7" max="9" width="5.42578125" style="96" customWidth="1"/>
    <col min="10" max="10" width="5.5703125" style="96" customWidth="1"/>
    <col min="11" max="11" width="7.85546875" style="96" customWidth="1"/>
    <col min="12" max="15" width="8.7109375" style="95" hidden="1" customWidth="1"/>
    <col min="16" max="16" width="9.140625" style="95"/>
    <col min="17" max="17" width="19.85546875" style="95" customWidth="1"/>
    <col min="18" max="256" width="9.140625" style="96"/>
    <col min="257" max="257" width="3.85546875" style="96" customWidth="1"/>
    <col min="258" max="258" width="10.28515625" style="96" customWidth="1"/>
    <col min="259" max="259" width="19.42578125" style="96" customWidth="1"/>
    <col min="260" max="260" width="7.85546875" style="96" customWidth="1"/>
    <col min="261" max="261" width="11.28515625" style="96" customWidth="1"/>
    <col min="262" max="265" width="5.42578125" style="96" customWidth="1"/>
    <col min="266" max="266" width="5.5703125" style="96" customWidth="1"/>
    <col min="267" max="267" width="7.85546875" style="96" customWidth="1"/>
    <col min="268" max="271" width="0" style="96" hidden="1" customWidth="1"/>
    <col min="272" max="272" width="9.140625" style="96"/>
    <col min="273" max="273" width="19.85546875" style="96" customWidth="1"/>
    <col min="274" max="512" width="9.140625" style="96"/>
    <col min="513" max="513" width="3.85546875" style="96" customWidth="1"/>
    <col min="514" max="514" width="10.28515625" style="96" customWidth="1"/>
    <col min="515" max="515" width="19.42578125" style="96" customWidth="1"/>
    <col min="516" max="516" width="7.85546875" style="96" customWidth="1"/>
    <col min="517" max="517" width="11.28515625" style="96" customWidth="1"/>
    <col min="518" max="521" width="5.42578125" style="96" customWidth="1"/>
    <col min="522" max="522" width="5.5703125" style="96" customWidth="1"/>
    <col min="523" max="523" width="7.85546875" style="96" customWidth="1"/>
    <col min="524" max="527" width="0" style="96" hidden="1" customWidth="1"/>
    <col min="528" max="528" width="9.140625" style="96"/>
    <col min="529" max="529" width="19.85546875" style="96" customWidth="1"/>
    <col min="530" max="768" width="9.140625" style="96"/>
    <col min="769" max="769" width="3.85546875" style="96" customWidth="1"/>
    <col min="770" max="770" width="10.28515625" style="96" customWidth="1"/>
    <col min="771" max="771" width="19.42578125" style="96" customWidth="1"/>
    <col min="772" max="772" width="7.85546875" style="96" customWidth="1"/>
    <col min="773" max="773" width="11.28515625" style="96" customWidth="1"/>
    <col min="774" max="777" width="5.42578125" style="96" customWidth="1"/>
    <col min="778" max="778" width="5.5703125" style="96" customWidth="1"/>
    <col min="779" max="779" width="7.85546875" style="96" customWidth="1"/>
    <col min="780" max="783" width="0" style="96" hidden="1" customWidth="1"/>
    <col min="784" max="784" width="9.140625" style="96"/>
    <col min="785" max="785" width="19.85546875" style="96" customWidth="1"/>
    <col min="786" max="1024" width="9.140625" style="96"/>
    <col min="1025" max="1025" width="3.85546875" style="96" customWidth="1"/>
    <col min="1026" max="1026" width="10.28515625" style="96" customWidth="1"/>
    <col min="1027" max="1027" width="19.42578125" style="96" customWidth="1"/>
    <col min="1028" max="1028" width="7.85546875" style="96" customWidth="1"/>
    <col min="1029" max="1029" width="11.28515625" style="96" customWidth="1"/>
    <col min="1030" max="1033" width="5.42578125" style="96" customWidth="1"/>
    <col min="1034" max="1034" width="5.5703125" style="96" customWidth="1"/>
    <col min="1035" max="1035" width="7.85546875" style="96" customWidth="1"/>
    <col min="1036" max="1039" width="0" style="96" hidden="1" customWidth="1"/>
    <col min="1040" max="1040" width="9.140625" style="96"/>
    <col min="1041" max="1041" width="19.85546875" style="96" customWidth="1"/>
    <col min="1042" max="1280" width="9.140625" style="96"/>
    <col min="1281" max="1281" width="3.85546875" style="96" customWidth="1"/>
    <col min="1282" max="1282" width="10.28515625" style="96" customWidth="1"/>
    <col min="1283" max="1283" width="19.42578125" style="96" customWidth="1"/>
    <col min="1284" max="1284" width="7.85546875" style="96" customWidth="1"/>
    <col min="1285" max="1285" width="11.28515625" style="96" customWidth="1"/>
    <col min="1286" max="1289" width="5.42578125" style="96" customWidth="1"/>
    <col min="1290" max="1290" width="5.5703125" style="96" customWidth="1"/>
    <col min="1291" max="1291" width="7.85546875" style="96" customWidth="1"/>
    <col min="1292" max="1295" width="0" style="96" hidden="1" customWidth="1"/>
    <col min="1296" max="1296" width="9.140625" style="96"/>
    <col min="1297" max="1297" width="19.85546875" style="96" customWidth="1"/>
    <col min="1298" max="1536" width="9.140625" style="96"/>
    <col min="1537" max="1537" width="3.85546875" style="96" customWidth="1"/>
    <col min="1538" max="1538" width="10.28515625" style="96" customWidth="1"/>
    <col min="1539" max="1539" width="19.42578125" style="96" customWidth="1"/>
    <col min="1540" max="1540" width="7.85546875" style="96" customWidth="1"/>
    <col min="1541" max="1541" width="11.28515625" style="96" customWidth="1"/>
    <col min="1542" max="1545" width="5.42578125" style="96" customWidth="1"/>
    <col min="1546" max="1546" width="5.5703125" style="96" customWidth="1"/>
    <col min="1547" max="1547" width="7.85546875" style="96" customWidth="1"/>
    <col min="1548" max="1551" width="0" style="96" hidden="1" customWidth="1"/>
    <col min="1552" max="1552" width="9.140625" style="96"/>
    <col min="1553" max="1553" width="19.85546875" style="96" customWidth="1"/>
    <col min="1554" max="1792" width="9.140625" style="96"/>
    <col min="1793" max="1793" width="3.85546875" style="96" customWidth="1"/>
    <col min="1794" max="1794" width="10.28515625" style="96" customWidth="1"/>
    <col min="1795" max="1795" width="19.42578125" style="96" customWidth="1"/>
    <col min="1796" max="1796" width="7.85546875" style="96" customWidth="1"/>
    <col min="1797" max="1797" width="11.28515625" style="96" customWidth="1"/>
    <col min="1798" max="1801" width="5.42578125" style="96" customWidth="1"/>
    <col min="1802" max="1802" width="5.5703125" style="96" customWidth="1"/>
    <col min="1803" max="1803" width="7.85546875" style="96" customWidth="1"/>
    <col min="1804" max="1807" width="0" style="96" hidden="1" customWidth="1"/>
    <col min="1808" max="1808" width="9.140625" style="96"/>
    <col min="1809" max="1809" width="19.85546875" style="96" customWidth="1"/>
    <col min="1810" max="2048" width="9.140625" style="96"/>
    <col min="2049" max="2049" width="3.85546875" style="96" customWidth="1"/>
    <col min="2050" max="2050" width="10.28515625" style="96" customWidth="1"/>
    <col min="2051" max="2051" width="19.42578125" style="96" customWidth="1"/>
    <col min="2052" max="2052" width="7.85546875" style="96" customWidth="1"/>
    <col min="2053" max="2053" width="11.28515625" style="96" customWidth="1"/>
    <col min="2054" max="2057" width="5.42578125" style="96" customWidth="1"/>
    <col min="2058" max="2058" width="5.5703125" style="96" customWidth="1"/>
    <col min="2059" max="2059" width="7.85546875" style="96" customWidth="1"/>
    <col min="2060" max="2063" width="0" style="96" hidden="1" customWidth="1"/>
    <col min="2064" max="2064" width="9.140625" style="96"/>
    <col min="2065" max="2065" width="19.85546875" style="96" customWidth="1"/>
    <col min="2066" max="2304" width="9.140625" style="96"/>
    <col min="2305" max="2305" width="3.85546875" style="96" customWidth="1"/>
    <col min="2306" max="2306" width="10.28515625" style="96" customWidth="1"/>
    <col min="2307" max="2307" width="19.42578125" style="96" customWidth="1"/>
    <col min="2308" max="2308" width="7.85546875" style="96" customWidth="1"/>
    <col min="2309" max="2309" width="11.28515625" style="96" customWidth="1"/>
    <col min="2310" max="2313" width="5.42578125" style="96" customWidth="1"/>
    <col min="2314" max="2314" width="5.5703125" style="96" customWidth="1"/>
    <col min="2315" max="2315" width="7.85546875" style="96" customWidth="1"/>
    <col min="2316" max="2319" width="0" style="96" hidden="1" customWidth="1"/>
    <col min="2320" max="2320" width="9.140625" style="96"/>
    <col min="2321" max="2321" width="19.85546875" style="96" customWidth="1"/>
    <col min="2322" max="2560" width="9.140625" style="96"/>
    <col min="2561" max="2561" width="3.85546875" style="96" customWidth="1"/>
    <col min="2562" max="2562" width="10.28515625" style="96" customWidth="1"/>
    <col min="2563" max="2563" width="19.42578125" style="96" customWidth="1"/>
    <col min="2564" max="2564" width="7.85546875" style="96" customWidth="1"/>
    <col min="2565" max="2565" width="11.28515625" style="96" customWidth="1"/>
    <col min="2566" max="2569" width="5.42578125" style="96" customWidth="1"/>
    <col min="2570" max="2570" width="5.5703125" style="96" customWidth="1"/>
    <col min="2571" max="2571" width="7.85546875" style="96" customWidth="1"/>
    <col min="2572" max="2575" width="0" style="96" hidden="1" customWidth="1"/>
    <col min="2576" max="2576" width="9.140625" style="96"/>
    <col min="2577" max="2577" width="19.85546875" style="96" customWidth="1"/>
    <col min="2578" max="2816" width="9.140625" style="96"/>
    <col min="2817" max="2817" width="3.85546875" style="96" customWidth="1"/>
    <col min="2818" max="2818" width="10.28515625" style="96" customWidth="1"/>
    <col min="2819" max="2819" width="19.42578125" style="96" customWidth="1"/>
    <col min="2820" max="2820" width="7.85546875" style="96" customWidth="1"/>
    <col min="2821" max="2821" width="11.28515625" style="96" customWidth="1"/>
    <col min="2822" max="2825" width="5.42578125" style="96" customWidth="1"/>
    <col min="2826" max="2826" width="5.5703125" style="96" customWidth="1"/>
    <col min="2827" max="2827" width="7.85546875" style="96" customWidth="1"/>
    <col min="2828" max="2831" width="0" style="96" hidden="1" customWidth="1"/>
    <col min="2832" max="2832" width="9.140625" style="96"/>
    <col min="2833" max="2833" width="19.85546875" style="96" customWidth="1"/>
    <col min="2834" max="3072" width="9.140625" style="96"/>
    <col min="3073" max="3073" width="3.85546875" style="96" customWidth="1"/>
    <col min="3074" max="3074" width="10.28515625" style="96" customWidth="1"/>
    <col min="3075" max="3075" width="19.42578125" style="96" customWidth="1"/>
    <col min="3076" max="3076" width="7.85546875" style="96" customWidth="1"/>
    <col min="3077" max="3077" width="11.28515625" style="96" customWidth="1"/>
    <col min="3078" max="3081" width="5.42578125" style="96" customWidth="1"/>
    <col min="3082" max="3082" width="5.5703125" style="96" customWidth="1"/>
    <col min="3083" max="3083" width="7.85546875" style="96" customWidth="1"/>
    <col min="3084" max="3087" width="0" style="96" hidden="1" customWidth="1"/>
    <col min="3088" max="3088" width="9.140625" style="96"/>
    <col min="3089" max="3089" width="19.85546875" style="96" customWidth="1"/>
    <col min="3090" max="3328" width="9.140625" style="96"/>
    <col min="3329" max="3329" width="3.85546875" style="96" customWidth="1"/>
    <col min="3330" max="3330" width="10.28515625" style="96" customWidth="1"/>
    <col min="3331" max="3331" width="19.42578125" style="96" customWidth="1"/>
    <col min="3332" max="3332" width="7.85546875" style="96" customWidth="1"/>
    <col min="3333" max="3333" width="11.28515625" style="96" customWidth="1"/>
    <col min="3334" max="3337" width="5.42578125" style="96" customWidth="1"/>
    <col min="3338" max="3338" width="5.5703125" style="96" customWidth="1"/>
    <col min="3339" max="3339" width="7.85546875" style="96" customWidth="1"/>
    <col min="3340" max="3343" width="0" style="96" hidden="1" customWidth="1"/>
    <col min="3344" max="3344" width="9.140625" style="96"/>
    <col min="3345" max="3345" width="19.85546875" style="96" customWidth="1"/>
    <col min="3346" max="3584" width="9.140625" style="96"/>
    <col min="3585" max="3585" width="3.85546875" style="96" customWidth="1"/>
    <col min="3586" max="3586" width="10.28515625" style="96" customWidth="1"/>
    <col min="3587" max="3587" width="19.42578125" style="96" customWidth="1"/>
    <col min="3588" max="3588" width="7.85546875" style="96" customWidth="1"/>
    <col min="3589" max="3589" width="11.28515625" style="96" customWidth="1"/>
    <col min="3590" max="3593" width="5.42578125" style="96" customWidth="1"/>
    <col min="3594" max="3594" width="5.5703125" style="96" customWidth="1"/>
    <col min="3595" max="3595" width="7.85546875" style="96" customWidth="1"/>
    <col min="3596" max="3599" width="0" style="96" hidden="1" customWidth="1"/>
    <col min="3600" max="3600" width="9.140625" style="96"/>
    <col min="3601" max="3601" width="19.85546875" style="96" customWidth="1"/>
    <col min="3602" max="3840" width="9.140625" style="96"/>
    <col min="3841" max="3841" width="3.85546875" style="96" customWidth="1"/>
    <col min="3842" max="3842" width="10.28515625" style="96" customWidth="1"/>
    <col min="3843" max="3843" width="19.42578125" style="96" customWidth="1"/>
    <col min="3844" max="3844" width="7.85546875" style="96" customWidth="1"/>
    <col min="3845" max="3845" width="11.28515625" style="96" customWidth="1"/>
    <col min="3846" max="3849" width="5.42578125" style="96" customWidth="1"/>
    <col min="3850" max="3850" width="5.5703125" style="96" customWidth="1"/>
    <col min="3851" max="3851" width="7.85546875" style="96" customWidth="1"/>
    <col min="3852" max="3855" width="0" style="96" hidden="1" customWidth="1"/>
    <col min="3856" max="3856" width="9.140625" style="96"/>
    <col min="3857" max="3857" width="19.85546875" style="96" customWidth="1"/>
    <col min="3858" max="4096" width="9.140625" style="96"/>
    <col min="4097" max="4097" width="3.85546875" style="96" customWidth="1"/>
    <col min="4098" max="4098" width="10.28515625" style="96" customWidth="1"/>
    <col min="4099" max="4099" width="19.42578125" style="96" customWidth="1"/>
    <col min="4100" max="4100" width="7.85546875" style="96" customWidth="1"/>
    <col min="4101" max="4101" width="11.28515625" style="96" customWidth="1"/>
    <col min="4102" max="4105" width="5.42578125" style="96" customWidth="1"/>
    <col min="4106" max="4106" width="5.5703125" style="96" customWidth="1"/>
    <col min="4107" max="4107" width="7.85546875" style="96" customWidth="1"/>
    <col min="4108" max="4111" width="0" style="96" hidden="1" customWidth="1"/>
    <col min="4112" max="4112" width="9.140625" style="96"/>
    <col min="4113" max="4113" width="19.85546875" style="96" customWidth="1"/>
    <col min="4114" max="4352" width="9.140625" style="96"/>
    <col min="4353" max="4353" width="3.85546875" style="96" customWidth="1"/>
    <col min="4354" max="4354" width="10.28515625" style="96" customWidth="1"/>
    <col min="4355" max="4355" width="19.42578125" style="96" customWidth="1"/>
    <col min="4356" max="4356" width="7.85546875" style="96" customWidth="1"/>
    <col min="4357" max="4357" width="11.28515625" style="96" customWidth="1"/>
    <col min="4358" max="4361" width="5.42578125" style="96" customWidth="1"/>
    <col min="4362" max="4362" width="5.5703125" style="96" customWidth="1"/>
    <col min="4363" max="4363" width="7.85546875" style="96" customWidth="1"/>
    <col min="4364" max="4367" width="0" style="96" hidden="1" customWidth="1"/>
    <col min="4368" max="4368" width="9.140625" style="96"/>
    <col min="4369" max="4369" width="19.85546875" style="96" customWidth="1"/>
    <col min="4370" max="4608" width="9.140625" style="96"/>
    <col min="4609" max="4609" width="3.85546875" style="96" customWidth="1"/>
    <col min="4610" max="4610" width="10.28515625" style="96" customWidth="1"/>
    <col min="4611" max="4611" width="19.42578125" style="96" customWidth="1"/>
    <col min="4612" max="4612" width="7.85546875" style="96" customWidth="1"/>
    <col min="4613" max="4613" width="11.28515625" style="96" customWidth="1"/>
    <col min="4614" max="4617" width="5.42578125" style="96" customWidth="1"/>
    <col min="4618" max="4618" width="5.5703125" style="96" customWidth="1"/>
    <col min="4619" max="4619" width="7.85546875" style="96" customWidth="1"/>
    <col min="4620" max="4623" width="0" style="96" hidden="1" customWidth="1"/>
    <col min="4624" max="4624" width="9.140625" style="96"/>
    <col min="4625" max="4625" width="19.85546875" style="96" customWidth="1"/>
    <col min="4626" max="4864" width="9.140625" style="96"/>
    <col min="4865" max="4865" width="3.85546875" style="96" customWidth="1"/>
    <col min="4866" max="4866" width="10.28515625" style="96" customWidth="1"/>
    <col min="4867" max="4867" width="19.42578125" style="96" customWidth="1"/>
    <col min="4868" max="4868" width="7.85546875" style="96" customWidth="1"/>
    <col min="4869" max="4869" width="11.28515625" style="96" customWidth="1"/>
    <col min="4870" max="4873" width="5.42578125" style="96" customWidth="1"/>
    <col min="4874" max="4874" width="5.5703125" style="96" customWidth="1"/>
    <col min="4875" max="4875" width="7.85546875" style="96" customWidth="1"/>
    <col min="4876" max="4879" width="0" style="96" hidden="1" customWidth="1"/>
    <col min="4880" max="4880" width="9.140625" style="96"/>
    <col min="4881" max="4881" width="19.85546875" style="96" customWidth="1"/>
    <col min="4882" max="5120" width="9.140625" style="96"/>
    <col min="5121" max="5121" width="3.85546875" style="96" customWidth="1"/>
    <col min="5122" max="5122" width="10.28515625" style="96" customWidth="1"/>
    <col min="5123" max="5123" width="19.42578125" style="96" customWidth="1"/>
    <col min="5124" max="5124" width="7.85546875" style="96" customWidth="1"/>
    <col min="5125" max="5125" width="11.28515625" style="96" customWidth="1"/>
    <col min="5126" max="5129" width="5.42578125" style="96" customWidth="1"/>
    <col min="5130" max="5130" width="5.5703125" style="96" customWidth="1"/>
    <col min="5131" max="5131" width="7.85546875" style="96" customWidth="1"/>
    <col min="5132" max="5135" width="0" style="96" hidden="1" customWidth="1"/>
    <col min="5136" max="5136" width="9.140625" style="96"/>
    <col min="5137" max="5137" width="19.85546875" style="96" customWidth="1"/>
    <col min="5138" max="5376" width="9.140625" style="96"/>
    <col min="5377" max="5377" width="3.85546875" style="96" customWidth="1"/>
    <col min="5378" max="5378" width="10.28515625" style="96" customWidth="1"/>
    <col min="5379" max="5379" width="19.42578125" style="96" customWidth="1"/>
    <col min="5380" max="5380" width="7.85546875" style="96" customWidth="1"/>
    <col min="5381" max="5381" width="11.28515625" style="96" customWidth="1"/>
    <col min="5382" max="5385" width="5.42578125" style="96" customWidth="1"/>
    <col min="5386" max="5386" width="5.5703125" style="96" customWidth="1"/>
    <col min="5387" max="5387" width="7.85546875" style="96" customWidth="1"/>
    <col min="5388" max="5391" width="0" style="96" hidden="1" customWidth="1"/>
    <col min="5392" max="5392" width="9.140625" style="96"/>
    <col min="5393" max="5393" width="19.85546875" style="96" customWidth="1"/>
    <col min="5394" max="5632" width="9.140625" style="96"/>
    <col min="5633" max="5633" width="3.85546875" style="96" customWidth="1"/>
    <col min="5634" max="5634" width="10.28515625" style="96" customWidth="1"/>
    <col min="5635" max="5635" width="19.42578125" style="96" customWidth="1"/>
    <col min="5636" max="5636" width="7.85546875" style="96" customWidth="1"/>
    <col min="5637" max="5637" width="11.28515625" style="96" customWidth="1"/>
    <col min="5638" max="5641" width="5.42578125" style="96" customWidth="1"/>
    <col min="5642" max="5642" width="5.5703125" style="96" customWidth="1"/>
    <col min="5643" max="5643" width="7.85546875" style="96" customWidth="1"/>
    <col min="5644" max="5647" width="0" style="96" hidden="1" customWidth="1"/>
    <col min="5648" max="5648" width="9.140625" style="96"/>
    <col min="5649" max="5649" width="19.85546875" style="96" customWidth="1"/>
    <col min="5650" max="5888" width="9.140625" style="96"/>
    <col min="5889" max="5889" width="3.85546875" style="96" customWidth="1"/>
    <col min="5890" max="5890" width="10.28515625" style="96" customWidth="1"/>
    <col min="5891" max="5891" width="19.42578125" style="96" customWidth="1"/>
    <col min="5892" max="5892" width="7.85546875" style="96" customWidth="1"/>
    <col min="5893" max="5893" width="11.28515625" style="96" customWidth="1"/>
    <col min="5894" max="5897" width="5.42578125" style="96" customWidth="1"/>
    <col min="5898" max="5898" width="5.5703125" style="96" customWidth="1"/>
    <col min="5899" max="5899" width="7.85546875" style="96" customWidth="1"/>
    <col min="5900" max="5903" width="0" style="96" hidden="1" customWidth="1"/>
    <col min="5904" max="5904" width="9.140625" style="96"/>
    <col min="5905" max="5905" width="19.85546875" style="96" customWidth="1"/>
    <col min="5906" max="6144" width="9.140625" style="96"/>
    <col min="6145" max="6145" width="3.85546875" style="96" customWidth="1"/>
    <col min="6146" max="6146" width="10.28515625" style="96" customWidth="1"/>
    <col min="6147" max="6147" width="19.42578125" style="96" customWidth="1"/>
    <col min="6148" max="6148" width="7.85546875" style="96" customWidth="1"/>
    <col min="6149" max="6149" width="11.28515625" style="96" customWidth="1"/>
    <col min="6150" max="6153" width="5.42578125" style="96" customWidth="1"/>
    <col min="6154" max="6154" width="5.5703125" style="96" customWidth="1"/>
    <col min="6155" max="6155" width="7.85546875" style="96" customWidth="1"/>
    <col min="6156" max="6159" width="0" style="96" hidden="1" customWidth="1"/>
    <col min="6160" max="6160" width="9.140625" style="96"/>
    <col min="6161" max="6161" width="19.85546875" style="96" customWidth="1"/>
    <col min="6162" max="6400" width="9.140625" style="96"/>
    <col min="6401" max="6401" width="3.85546875" style="96" customWidth="1"/>
    <col min="6402" max="6402" width="10.28515625" style="96" customWidth="1"/>
    <col min="6403" max="6403" width="19.42578125" style="96" customWidth="1"/>
    <col min="6404" max="6404" width="7.85546875" style="96" customWidth="1"/>
    <col min="6405" max="6405" width="11.28515625" style="96" customWidth="1"/>
    <col min="6406" max="6409" width="5.42578125" style="96" customWidth="1"/>
    <col min="6410" max="6410" width="5.5703125" style="96" customWidth="1"/>
    <col min="6411" max="6411" width="7.85546875" style="96" customWidth="1"/>
    <col min="6412" max="6415" width="0" style="96" hidden="1" customWidth="1"/>
    <col min="6416" max="6416" width="9.140625" style="96"/>
    <col min="6417" max="6417" width="19.85546875" style="96" customWidth="1"/>
    <col min="6418" max="6656" width="9.140625" style="96"/>
    <col min="6657" max="6657" width="3.85546875" style="96" customWidth="1"/>
    <col min="6658" max="6658" width="10.28515625" style="96" customWidth="1"/>
    <col min="6659" max="6659" width="19.42578125" style="96" customWidth="1"/>
    <col min="6660" max="6660" width="7.85546875" style="96" customWidth="1"/>
    <col min="6661" max="6661" width="11.28515625" style="96" customWidth="1"/>
    <col min="6662" max="6665" width="5.42578125" style="96" customWidth="1"/>
    <col min="6666" max="6666" width="5.5703125" style="96" customWidth="1"/>
    <col min="6667" max="6667" width="7.85546875" style="96" customWidth="1"/>
    <col min="6668" max="6671" width="0" style="96" hidden="1" customWidth="1"/>
    <col min="6672" max="6672" width="9.140625" style="96"/>
    <col min="6673" max="6673" width="19.85546875" style="96" customWidth="1"/>
    <col min="6674" max="6912" width="9.140625" style="96"/>
    <col min="6913" max="6913" width="3.85546875" style="96" customWidth="1"/>
    <col min="6914" max="6914" width="10.28515625" style="96" customWidth="1"/>
    <col min="6915" max="6915" width="19.42578125" style="96" customWidth="1"/>
    <col min="6916" max="6916" width="7.85546875" style="96" customWidth="1"/>
    <col min="6917" max="6917" width="11.28515625" style="96" customWidth="1"/>
    <col min="6918" max="6921" width="5.42578125" style="96" customWidth="1"/>
    <col min="6922" max="6922" width="5.5703125" style="96" customWidth="1"/>
    <col min="6923" max="6923" width="7.85546875" style="96" customWidth="1"/>
    <col min="6924" max="6927" width="0" style="96" hidden="1" customWidth="1"/>
    <col min="6928" max="6928" width="9.140625" style="96"/>
    <col min="6929" max="6929" width="19.85546875" style="96" customWidth="1"/>
    <col min="6930" max="7168" width="9.140625" style="96"/>
    <col min="7169" max="7169" width="3.85546875" style="96" customWidth="1"/>
    <col min="7170" max="7170" width="10.28515625" style="96" customWidth="1"/>
    <col min="7171" max="7171" width="19.42578125" style="96" customWidth="1"/>
    <col min="7172" max="7172" width="7.85546875" style="96" customWidth="1"/>
    <col min="7173" max="7173" width="11.28515625" style="96" customWidth="1"/>
    <col min="7174" max="7177" width="5.42578125" style="96" customWidth="1"/>
    <col min="7178" max="7178" width="5.5703125" style="96" customWidth="1"/>
    <col min="7179" max="7179" width="7.85546875" style="96" customWidth="1"/>
    <col min="7180" max="7183" width="0" style="96" hidden="1" customWidth="1"/>
    <col min="7184" max="7184" width="9.140625" style="96"/>
    <col min="7185" max="7185" width="19.85546875" style="96" customWidth="1"/>
    <col min="7186" max="7424" width="9.140625" style="96"/>
    <col min="7425" max="7425" width="3.85546875" style="96" customWidth="1"/>
    <col min="7426" max="7426" width="10.28515625" style="96" customWidth="1"/>
    <col min="7427" max="7427" width="19.42578125" style="96" customWidth="1"/>
    <col min="7428" max="7428" width="7.85546875" style="96" customWidth="1"/>
    <col min="7429" max="7429" width="11.28515625" style="96" customWidth="1"/>
    <col min="7430" max="7433" width="5.42578125" style="96" customWidth="1"/>
    <col min="7434" max="7434" width="5.5703125" style="96" customWidth="1"/>
    <col min="7435" max="7435" width="7.85546875" style="96" customWidth="1"/>
    <col min="7436" max="7439" width="0" style="96" hidden="1" customWidth="1"/>
    <col min="7440" max="7440" width="9.140625" style="96"/>
    <col min="7441" max="7441" width="19.85546875" style="96" customWidth="1"/>
    <col min="7442" max="7680" width="9.140625" style="96"/>
    <col min="7681" max="7681" width="3.85546875" style="96" customWidth="1"/>
    <col min="7682" max="7682" width="10.28515625" style="96" customWidth="1"/>
    <col min="7683" max="7683" width="19.42578125" style="96" customWidth="1"/>
    <col min="7684" max="7684" width="7.85546875" style="96" customWidth="1"/>
    <col min="7685" max="7685" width="11.28515625" style="96" customWidth="1"/>
    <col min="7686" max="7689" width="5.42578125" style="96" customWidth="1"/>
    <col min="7690" max="7690" width="5.5703125" style="96" customWidth="1"/>
    <col min="7691" max="7691" width="7.85546875" style="96" customWidth="1"/>
    <col min="7692" max="7695" width="0" style="96" hidden="1" customWidth="1"/>
    <col min="7696" max="7696" width="9.140625" style="96"/>
    <col min="7697" max="7697" width="19.85546875" style="96" customWidth="1"/>
    <col min="7698" max="7936" width="9.140625" style="96"/>
    <col min="7937" max="7937" width="3.85546875" style="96" customWidth="1"/>
    <col min="7938" max="7938" width="10.28515625" style="96" customWidth="1"/>
    <col min="7939" max="7939" width="19.42578125" style="96" customWidth="1"/>
    <col min="7940" max="7940" width="7.85546875" style="96" customWidth="1"/>
    <col min="7941" max="7941" width="11.28515625" style="96" customWidth="1"/>
    <col min="7942" max="7945" width="5.42578125" style="96" customWidth="1"/>
    <col min="7946" max="7946" width="5.5703125" style="96" customWidth="1"/>
    <col min="7947" max="7947" width="7.85546875" style="96" customWidth="1"/>
    <col min="7948" max="7951" width="0" style="96" hidden="1" customWidth="1"/>
    <col min="7952" max="7952" width="9.140625" style="96"/>
    <col min="7953" max="7953" width="19.85546875" style="96" customWidth="1"/>
    <col min="7954" max="8192" width="9.140625" style="96"/>
    <col min="8193" max="8193" width="3.85546875" style="96" customWidth="1"/>
    <col min="8194" max="8194" width="10.28515625" style="96" customWidth="1"/>
    <col min="8195" max="8195" width="19.42578125" style="96" customWidth="1"/>
    <col min="8196" max="8196" width="7.85546875" style="96" customWidth="1"/>
    <col min="8197" max="8197" width="11.28515625" style="96" customWidth="1"/>
    <col min="8198" max="8201" width="5.42578125" style="96" customWidth="1"/>
    <col min="8202" max="8202" width="5.5703125" style="96" customWidth="1"/>
    <col min="8203" max="8203" width="7.85546875" style="96" customWidth="1"/>
    <col min="8204" max="8207" width="0" style="96" hidden="1" customWidth="1"/>
    <col min="8208" max="8208" width="9.140625" style="96"/>
    <col min="8209" max="8209" width="19.85546875" style="96" customWidth="1"/>
    <col min="8210" max="8448" width="9.140625" style="96"/>
    <col min="8449" max="8449" width="3.85546875" style="96" customWidth="1"/>
    <col min="8450" max="8450" width="10.28515625" style="96" customWidth="1"/>
    <col min="8451" max="8451" width="19.42578125" style="96" customWidth="1"/>
    <col min="8452" max="8452" width="7.85546875" style="96" customWidth="1"/>
    <col min="8453" max="8453" width="11.28515625" style="96" customWidth="1"/>
    <col min="8454" max="8457" width="5.42578125" style="96" customWidth="1"/>
    <col min="8458" max="8458" width="5.5703125" style="96" customWidth="1"/>
    <col min="8459" max="8459" width="7.85546875" style="96" customWidth="1"/>
    <col min="8460" max="8463" width="0" style="96" hidden="1" customWidth="1"/>
    <col min="8464" max="8464" width="9.140625" style="96"/>
    <col min="8465" max="8465" width="19.85546875" style="96" customWidth="1"/>
    <col min="8466" max="8704" width="9.140625" style="96"/>
    <col min="8705" max="8705" width="3.85546875" style="96" customWidth="1"/>
    <col min="8706" max="8706" width="10.28515625" style="96" customWidth="1"/>
    <col min="8707" max="8707" width="19.42578125" style="96" customWidth="1"/>
    <col min="8708" max="8708" width="7.85546875" style="96" customWidth="1"/>
    <col min="8709" max="8709" width="11.28515625" style="96" customWidth="1"/>
    <col min="8710" max="8713" width="5.42578125" style="96" customWidth="1"/>
    <col min="8714" max="8714" width="5.5703125" style="96" customWidth="1"/>
    <col min="8715" max="8715" width="7.85546875" style="96" customWidth="1"/>
    <col min="8716" max="8719" width="0" style="96" hidden="1" customWidth="1"/>
    <col min="8720" max="8720" width="9.140625" style="96"/>
    <col min="8721" max="8721" width="19.85546875" style="96" customWidth="1"/>
    <col min="8722" max="8960" width="9.140625" style="96"/>
    <col min="8961" max="8961" width="3.85546875" style="96" customWidth="1"/>
    <col min="8962" max="8962" width="10.28515625" style="96" customWidth="1"/>
    <col min="8963" max="8963" width="19.42578125" style="96" customWidth="1"/>
    <col min="8964" max="8964" width="7.85546875" style="96" customWidth="1"/>
    <col min="8965" max="8965" width="11.28515625" style="96" customWidth="1"/>
    <col min="8966" max="8969" width="5.42578125" style="96" customWidth="1"/>
    <col min="8970" max="8970" width="5.5703125" style="96" customWidth="1"/>
    <col min="8971" max="8971" width="7.85546875" style="96" customWidth="1"/>
    <col min="8972" max="8975" width="0" style="96" hidden="1" customWidth="1"/>
    <col min="8976" max="8976" width="9.140625" style="96"/>
    <col min="8977" max="8977" width="19.85546875" style="96" customWidth="1"/>
    <col min="8978" max="9216" width="9.140625" style="96"/>
    <col min="9217" max="9217" width="3.85546875" style="96" customWidth="1"/>
    <col min="9218" max="9218" width="10.28515625" style="96" customWidth="1"/>
    <col min="9219" max="9219" width="19.42578125" style="96" customWidth="1"/>
    <col min="9220" max="9220" width="7.85546875" style="96" customWidth="1"/>
    <col min="9221" max="9221" width="11.28515625" style="96" customWidth="1"/>
    <col min="9222" max="9225" width="5.42578125" style="96" customWidth="1"/>
    <col min="9226" max="9226" width="5.5703125" style="96" customWidth="1"/>
    <col min="9227" max="9227" width="7.85546875" style="96" customWidth="1"/>
    <col min="9228" max="9231" width="0" style="96" hidden="1" customWidth="1"/>
    <col min="9232" max="9232" width="9.140625" style="96"/>
    <col min="9233" max="9233" width="19.85546875" style="96" customWidth="1"/>
    <col min="9234" max="9472" width="9.140625" style="96"/>
    <col min="9473" max="9473" width="3.85546875" style="96" customWidth="1"/>
    <col min="9474" max="9474" width="10.28515625" style="96" customWidth="1"/>
    <col min="9475" max="9475" width="19.42578125" style="96" customWidth="1"/>
    <col min="9476" max="9476" width="7.85546875" style="96" customWidth="1"/>
    <col min="9477" max="9477" width="11.28515625" style="96" customWidth="1"/>
    <col min="9478" max="9481" width="5.42578125" style="96" customWidth="1"/>
    <col min="9482" max="9482" width="5.5703125" style="96" customWidth="1"/>
    <col min="9483" max="9483" width="7.85546875" style="96" customWidth="1"/>
    <col min="9484" max="9487" width="0" style="96" hidden="1" customWidth="1"/>
    <col min="9488" max="9488" width="9.140625" style="96"/>
    <col min="9489" max="9489" width="19.85546875" style="96" customWidth="1"/>
    <col min="9490" max="9728" width="9.140625" style="96"/>
    <col min="9729" max="9729" width="3.85546875" style="96" customWidth="1"/>
    <col min="9730" max="9730" width="10.28515625" style="96" customWidth="1"/>
    <col min="9731" max="9731" width="19.42578125" style="96" customWidth="1"/>
    <col min="9732" max="9732" width="7.85546875" style="96" customWidth="1"/>
    <col min="9733" max="9733" width="11.28515625" style="96" customWidth="1"/>
    <col min="9734" max="9737" width="5.42578125" style="96" customWidth="1"/>
    <col min="9738" max="9738" width="5.5703125" style="96" customWidth="1"/>
    <col min="9739" max="9739" width="7.85546875" style="96" customWidth="1"/>
    <col min="9740" max="9743" width="0" style="96" hidden="1" customWidth="1"/>
    <col min="9744" max="9744" width="9.140625" style="96"/>
    <col min="9745" max="9745" width="19.85546875" style="96" customWidth="1"/>
    <col min="9746" max="9984" width="9.140625" style="96"/>
    <col min="9985" max="9985" width="3.85546875" style="96" customWidth="1"/>
    <col min="9986" max="9986" width="10.28515625" style="96" customWidth="1"/>
    <col min="9987" max="9987" width="19.42578125" style="96" customWidth="1"/>
    <col min="9988" max="9988" width="7.85546875" style="96" customWidth="1"/>
    <col min="9989" max="9989" width="11.28515625" style="96" customWidth="1"/>
    <col min="9990" max="9993" width="5.42578125" style="96" customWidth="1"/>
    <col min="9994" max="9994" width="5.5703125" style="96" customWidth="1"/>
    <col min="9995" max="9995" width="7.85546875" style="96" customWidth="1"/>
    <col min="9996" max="9999" width="0" style="96" hidden="1" customWidth="1"/>
    <col min="10000" max="10000" width="9.140625" style="96"/>
    <col min="10001" max="10001" width="19.85546875" style="96" customWidth="1"/>
    <col min="10002" max="10240" width="9.140625" style="96"/>
    <col min="10241" max="10241" width="3.85546875" style="96" customWidth="1"/>
    <col min="10242" max="10242" width="10.28515625" style="96" customWidth="1"/>
    <col min="10243" max="10243" width="19.42578125" style="96" customWidth="1"/>
    <col min="10244" max="10244" width="7.85546875" style="96" customWidth="1"/>
    <col min="10245" max="10245" width="11.28515625" style="96" customWidth="1"/>
    <col min="10246" max="10249" width="5.42578125" style="96" customWidth="1"/>
    <col min="10250" max="10250" width="5.5703125" style="96" customWidth="1"/>
    <col min="10251" max="10251" width="7.85546875" style="96" customWidth="1"/>
    <col min="10252" max="10255" width="0" style="96" hidden="1" customWidth="1"/>
    <col min="10256" max="10256" width="9.140625" style="96"/>
    <col min="10257" max="10257" width="19.85546875" style="96" customWidth="1"/>
    <col min="10258" max="10496" width="9.140625" style="96"/>
    <col min="10497" max="10497" width="3.85546875" style="96" customWidth="1"/>
    <col min="10498" max="10498" width="10.28515625" style="96" customWidth="1"/>
    <col min="10499" max="10499" width="19.42578125" style="96" customWidth="1"/>
    <col min="10500" max="10500" width="7.85546875" style="96" customWidth="1"/>
    <col min="10501" max="10501" width="11.28515625" style="96" customWidth="1"/>
    <col min="10502" max="10505" width="5.42578125" style="96" customWidth="1"/>
    <col min="10506" max="10506" width="5.5703125" style="96" customWidth="1"/>
    <col min="10507" max="10507" width="7.85546875" style="96" customWidth="1"/>
    <col min="10508" max="10511" width="0" style="96" hidden="1" customWidth="1"/>
    <col min="10512" max="10512" width="9.140625" style="96"/>
    <col min="10513" max="10513" width="19.85546875" style="96" customWidth="1"/>
    <col min="10514" max="10752" width="9.140625" style="96"/>
    <col min="10753" max="10753" width="3.85546875" style="96" customWidth="1"/>
    <col min="10754" max="10754" width="10.28515625" style="96" customWidth="1"/>
    <col min="10755" max="10755" width="19.42578125" style="96" customWidth="1"/>
    <col min="10756" max="10756" width="7.85546875" style="96" customWidth="1"/>
    <col min="10757" max="10757" width="11.28515625" style="96" customWidth="1"/>
    <col min="10758" max="10761" width="5.42578125" style="96" customWidth="1"/>
    <col min="10762" max="10762" width="5.5703125" style="96" customWidth="1"/>
    <col min="10763" max="10763" width="7.85546875" style="96" customWidth="1"/>
    <col min="10764" max="10767" width="0" style="96" hidden="1" customWidth="1"/>
    <col min="10768" max="10768" width="9.140625" style="96"/>
    <col min="10769" max="10769" width="19.85546875" style="96" customWidth="1"/>
    <col min="10770" max="11008" width="9.140625" style="96"/>
    <col min="11009" max="11009" width="3.85546875" style="96" customWidth="1"/>
    <col min="11010" max="11010" width="10.28515625" style="96" customWidth="1"/>
    <col min="11011" max="11011" width="19.42578125" style="96" customWidth="1"/>
    <col min="11012" max="11012" width="7.85546875" style="96" customWidth="1"/>
    <col min="11013" max="11013" width="11.28515625" style="96" customWidth="1"/>
    <col min="11014" max="11017" width="5.42578125" style="96" customWidth="1"/>
    <col min="11018" max="11018" width="5.5703125" style="96" customWidth="1"/>
    <col min="11019" max="11019" width="7.85546875" style="96" customWidth="1"/>
    <col min="11020" max="11023" width="0" style="96" hidden="1" customWidth="1"/>
    <col min="11024" max="11024" width="9.140625" style="96"/>
    <col min="11025" max="11025" width="19.85546875" style="96" customWidth="1"/>
    <col min="11026" max="11264" width="9.140625" style="96"/>
    <col min="11265" max="11265" width="3.85546875" style="96" customWidth="1"/>
    <col min="11266" max="11266" width="10.28515625" style="96" customWidth="1"/>
    <col min="11267" max="11267" width="19.42578125" style="96" customWidth="1"/>
    <col min="11268" max="11268" width="7.85546875" style="96" customWidth="1"/>
    <col min="11269" max="11269" width="11.28515625" style="96" customWidth="1"/>
    <col min="11270" max="11273" width="5.42578125" style="96" customWidth="1"/>
    <col min="11274" max="11274" width="5.5703125" style="96" customWidth="1"/>
    <col min="11275" max="11275" width="7.85546875" style="96" customWidth="1"/>
    <col min="11276" max="11279" width="0" style="96" hidden="1" customWidth="1"/>
    <col min="11280" max="11280" width="9.140625" style="96"/>
    <col min="11281" max="11281" width="19.85546875" style="96" customWidth="1"/>
    <col min="11282" max="11520" width="9.140625" style="96"/>
    <col min="11521" max="11521" width="3.85546875" style="96" customWidth="1"/>
    <col min="11522" max="11522" width="10.28515625" style="96" customWidth="1"/>
    <col min="11523" max="11523" width="19.42578125" style="96" customWidth="1"/>
    <col min="11524" max="11524" width="7.85546875" style="96" customWidth="1"/>
    <col min="11525" max="11525" width="11.28515625" style="96" customWidth="1"/>
    <col min="11526" max="11529" width="5.42578125" style="96" customWidth="1"/>
    <col min="11530" max="11530" width="5.5703125" style="96" customWidth="1"/>
    <col min="11531" max="11531" width="7.85546875" style="96" customWidth="1"/>
    <col min="11532" max="11535" width="0" style="96" hidden="1" customWidth="1"/>
    <col min="11536" max="11536" width="9.140625" style="96"/>
    <col min="11537" max="11537" width="19.85546875" style="96" customWidth="1"/>
    <col min="11538" max="11776" width="9.140625" style="96"/>
    <col min="11777" max="11777" width="3.85546875" style="96" customWidth="1"/>
    <col min="11778" max="11778" width="10.28515625" style="96" customWidth="1"/>
    <col min="11779" max="11779" width="19.42578125" style="96" customWidth="1"/>
    <col min="11780" max="11780" width="7.85546875" style="96" customWidth="1"/>
    <col min="11781" max="11781" width="11.28515625" style="96" customWidth="1"/>
    <col min="11782" max="11785" width="5.42578125" style="96" customWidth="1"/>
    <col min="11786" max="11786" width="5.5703125" style="96" customWidth="1"/>
    <col min="11787" max="11787" width="7.85546875" style="96" customWidth="1"/>
    <col min="11788" max="11791" width="0" style="96" hidden="1" customWidth="1"/>
    <col min="11792" max="11792" width="9.140625" style="96"/>
    <col min="11793" max="11793" width="19.85546875" style="96" customWidth="1"/>
    <col min="11794" max="12032" width="9.140625" style="96"/>
    <col min="12033" max="12033" width="3.85546875" style="96" customWidth="1"/>
    <col min="12034" max="12034" width="10.28515625" style="96" customWidth="1"/>
    <col min="12035" max="12035" width="19.42578125" style="96" customWidth="1"/>
    <col min="12036" max="12036" width="7.85546875" style="96" customWidth="1"/>
    <col min="12037" max="12037" width="11.28515625" style="96" customWidth="1"/>
    <col min="12038" max="12041" width="5.42578125" style="96" customWidth="1"/>
    <col min="12042" max="12042" width="5.5703125" style="96" customWidth="1"/>
    <col min="12043" max="12043" width="7.85546875" style="96" customWidth="1"/>
    <col min="12044" max="12047" width="0" style="96" hidden="1" customWidth="1"/>
    <col min="12048" max="12048" width="9.140625" style="96"/>
    <col min="12049" max="12049" width="19.85546875" style="96" customWidth="1"/>
    <col min="12050" max="12288" width="9.140625" style="96"/>
    <col min="12289" max="12289" width="3.85546875" style="96" customWidth="1"/>
    <col min="12290" max="12290" width="10.28515625" style="96" customWidth="1"/>
    <col min="12291" max="12291" width="19.42578125" style="96" customWidth="1"/>
    <col min="12292" max="12292" width="7.85546875" style="96" customWidth="1"/>
    <col min="12293" max="12293" width="11.28515625" style="96" customWidth="1"/>
    <col min="12294" max="12297" width="5.42578125" style="96" customWidth="1"/>
    <col min="12298" max="12298" width="5.5703125" style="96" customWidth="1"/>
    <col min="12299" max="12299" width="7.85546875" style="96" customWidth="1"/>
    <col min="12300" max="12303" width="0" style="96" hidden="1" customWidth="1"/>
    <col min="12304" max="12304" width="9.140625" style="96"/>
    <col min="12305" max="12305" width="19.85546875" style="96" customWidth="1"/>
    <col min="12306" max="12544" width="9.140625" style="96"/>
    <col min="12545" max="12545" width="3.85546875" style="96" customWidth="1"/>
    <col min="12546" max="12546" width="10.28515625" style="96" customWidth="1"/>
    <col min="12547" max="12547" width="19.42578125" style="96" customWidth="1"/>
    <col min="12548" max="12548" width="7.85546875" style="96" customWidth="1"/>
    <col min="12549" max="12549" width="11.28515625" style="96" customWidth="1"/>
    <col min="12550" max="12553" width="5.42578125" style="96" customWidth="1"/>
    <col min="12554" max="12554" width="5.5703125" style="96" customWidth="1"/>
    <col min="12555" max="12555" width="7.85546875" style="96" customWidth="1"/>
    <col min="12556" max="12559" width="0" style="96" hidden="1" customWidth="1"/>
    <col min="12560" max="12560" width="9.140625" style="96"/>
    <col min="12561" max="12561" width="19.85546875" style="96" customWidth="1"/>
    <col min="12562" max="12800" width="9.140625" style="96"/>
    <col min="12801" max="12801" width="3.85546875" style="96" customWidth="1"/>
    <col min="12802" max="12802" width="10.28515625" style="96" customWidth="1"/>
    <col min="12803" max="12803" width="19.42578125" style="96" customWidth="1"/>
    <col min="12804" max="12804" width="7.85546875" style="96" customWidth="1"/>
    <col min="12805" max="12805" width="11.28515625" style="96" customWidth="1"/>
    <col min="12806" max="12809" width="5.42578125" style="96" customWidth="1"/>
    <col min="12810" max="12810" width="5.5703125" style="96" customWidth="1"/>
    <col min="12811" max="12811" width="7.85546875" style="96" customWidth="1"/>
    <col min="12812" max="12815" width="0" style="96" hidden="1" customWidth="1"/>
    <col min="12816" max="12816" width="9.140625" style="96"/>
    <col min="12817" max="12817" width="19.85546875" style="96" customWidth="1"/>
    <col min="12818" max="13056" width="9.140625" style="96"/>
    <col min="13057" max="13057" width="3.85546875" style="96" customWidth="1"/>
    <col min="13058" max="13058" width="10.28515625" style="96" customWidth="1"/>
    <col min="13059" max="13059" width="19.42578125" style="96" customWidth="1"/>
    <col min="13060" max="13060" width="7.85546875" style="96" customWidth="1"/>
    <col min="13061" max="13061" width="11.28515625" style="96" customWidth="1"/>
    <col min="13062" max="13065" width="5.42578125" style="96" customWidth="1"/>
    <col min="13066" max="13066" width="5.5703125" style="96" customWidth="1"/>
    <col min="13067" max="13067" width="7.85546875" style="96" customWidth="1"/>
    <col min="13068" max="13071" width="0" style="96" hidden="1" customWidth="1"/>
    <col min="13072" max="13072" width="9.140625" style="96"/>
    <col min="13073" max="13073" width="19.85546875" style="96" customWidth="1"/>
    <col min="13074" max="13312" width="9.140625" style="96"/>
    <col min="13313" max="13313" width="3.85546875" style="96" customWidth="1"/>
    <col min="13314" max="13314" width="10.28515625" style="96" customWidth="1"/>
    <col min="13315" max="13315" width="19.42578125" style="96" customWidth="1"/>
    <col min="13316" max="13316" width="7.85546875" style="96" customWidth="1"/>
    <col min="13317" max="13317" width="11.28515625" style="96" customWidth="1"/>
    <col min="13318" max="13321" width="5.42578125" style="96" customWidth="1"/>
    <col min="13322" max="13322" width="5.5703125" style="96" customWidth="1"/>
    <col min="13323" max="13323" width="7.85546875" style="96" customWidth="1"/>
    <col min="13324" max="13327" width="0" style="96" hidden="1" customWidth="1"/>
    <col min="13328" max="13328" width="9.140625" style="96"/>
    <col min="13329" max="13329" width="19.85546875" style="96" customWidth="1"/>
    <col min="13330" max="13568" width="9.140625" style="96"/>
    <col min="13569" max="13569" width="3.85546875" style="96" customWidth="1"/>
    <col min="13570" max="13570" width="10.28515625" style="96" customWidth="1"/>
    <col min="13571" max="13571" width="19.42578125" style="96" customWidth="1"/>
    <col min="13572" max="13572" width="7.85546875" style="96" customWidth="1"/>
    <col min="13573" max="13573" width="11.28515625" style="96" customWidth="1"/>
    <col min="13574" max="13577" width="5.42578125" style="96" customWidth="1"/>
    <col min="13578" max="13578" width="5.5703125" style="96" customWidth="1"/>
    <col min="13579" max="13579" width="7.85546875" style="96" customWidth="1"/>
    <col min="13580" max="13583" width="0" style="96" hidden="1" customWidth="1"/>
    <col min="13584" max="13584" width="9.140625" style="96"/>
    <col min="13585" max="13585" width="19.85546875" style="96" customWidth="1"/>
    <col min="13586" max="13824" width="9.140625" style="96"/>
    <col min="13825" max="13825" width="3.85546875" style="96" customWidth="1"/>
    <col min="13826" max="13826" width="10.28515625" style="96" customWidth="1"/>
    <col min="13827" max="13827" width="19.42578125" style="96" customWidth="1"/>
    <col min="13828" max="13828" width="7.85546875" style="96" customWidth="1"/>
    <col min="13829" max="13829" width="11.28515625" style="96" customWidth="1"/>
    <col min="13830" max="13833" width="5.42578125" style="96" customWidth="1"/>
    <col min="13834" max="13834" width="5.5703125" style="96" customWidth="1"/>
    <col min="13835" max="13835" width="7.85546875" style="96" customWidth="1"/>
    <col min="13836" max="13839" width="0" style="96" hidden="1" customWidth="1"/>
    <col min="13840" max="13840" width="9.140625" style="96"/>
    <col min="13841" max="13841" width="19.85546875" style="96" customWidth="1"/>
    <col min="13842" max="14080" width="9.140625" style="96"/>
    <col min="14081" max="14081" width="3.85546875" style="96" customWidth="1"/>
    <col min="14082" max="14082" width="10.28515625" style="96" customWidth="1"/>
    <col min="14083" max="14083" width="19.42578125" style="96" customWidth="1"/>
    <col min="14084" max="14084" width="7.85546875" style="96" customWidth="1"/>
    <col min="14085" max="14085" width="11.28515625" style="96" customWidth="1"/>
    <col min="14086" max="14089" width="5.42578125" style="96" customWidth="1"/>
    <col min="14090" max="14090" width="5.5703125" style="96" customWidth="1"/>
    <col min="14091" max="14091" width="7.85546875" style="96" customWidth="1"/>
    <col min="14092" max="14095" width="0" style="96" hidden="1" customWidth="1"/>
    <col min="14096" max="14096" width="9.140625" style="96"/>
    <col min="14097" max="14097" width="19.85546875" style="96" customWidth="1"/>
    <col min="14098" max="14336" width="9.140625" style="96"/>
    <col min="14337" max="14337" width="3.85546875" style="96" customWidth="1"/>
    <col min="14338" max="14338" width="10.28515625" style="96" customWidth="1"/>
    <col min="14339" max="14339" width="19.42578125" style="96" customWidth="1"/>
    <col min="14340" max="14340" width="7.85546875" style="96" customWidth="1"/>
    <col min="14341" max="14341" width="11.28515625" style="96" customWidth="1"/>
    <col min="14342" max="14345" width="5.42578125" style="96" customWidth="1"/>
    <col min="14346" max="14346" width="5.5703125" style="96" customWidth="1"/>
    <col min="14347" max="14347" width="7.85546875" style="96" customWidth="1"/>
    <col min="14348" max="14351" width="0" style="96" hidden="1" customWidth="1"/>
    <col min="14352" max="14352" width="9.140625" style="96"/>
    <col min="14353" max="14353" width="19.85546875" style="96" customWidth="1"/>
    <col min="14354" max="14592" width="9.140625" style="96"/>
    <col min="14593" max="14593" width="3.85546875" style="96" customWidth="1"/>
    <col min="14594" max="14594" width="10.28515625" style="96" customWidth="1"/>
    <col min="14595" max="14595" width="19.42578125" style="96" customWidth="1"/>
    <col min="14596" max="14596" width="7.85546875" style="96" customWidth="1"/>
    <col min="14597" max="14597" width="11.28515625" style="96" customWidth="1"/>
    <col min="14598" max="14601" width="5.42578125" style="96" customWidth="1"/>
    <col min="14602" max="14602" width="5.5703125" style="96" customWidth="1"/>
    <col min="14603" max="14603" width="7.85546875" style="96" customWidth="1"/>
    <col min="14604" max="14607" width="0" style="96" hidden="1" customWidth="1"/>
    <col min="14608" max="14608" width="9.140625" style="96"/>
    <col min="14609" max="14609" width="19.85546875" style="96" customWidth="1"/>
    <col min="14610" max="14848" width="9.140625" style="96"/>
    <col min="14849" max="14849" width="3.85546875" style="96" customWidth="1"/>
    <col min="14850" max="14850" width="10.28515625" style="96" customWidth="1"/>
    <col min="14851" max="14851" width="19.42578125" style="96" customWidth="1"/>
    <col min="14852" max="14852" width="7.85546875" style="96" customWidth="1"/>
    <col min="14853" max="14853" width="11.28515625" style="96" customWidth="1"/>
    <col min="14854" max="14857" width="5.42578125" style="96" customWidth="1"/>
    <col min="14858" max="14858" width="5.5703125" style="96" customWidth="1"/>
    <col min="14859" max="14859" width="7.85546875" style="96" customWidth="1"/>
    <col min="14860" max="14863" width="0" style="96" hidden="1" customWidth="1"/>
    <col min="14864" max="14864" width="9.140625" style="96"/>
    <col min="14865" max="14865" width="19.85546875" style="96" customWidth="1"/>
    <col min="14866" max="15104" width="9.140625" style="96"/>
    <col min="15105" max="15105" width="3.85546875" style="96" customWidth="1"/>
    <col min="15106" max="15106" width="10.28515625" style="96" customWidth="1"/>
    <col min="15107" max="15107" width="19.42578125" style="96" customWidth="1"/>
    <col min="15108" max="15108" width="7.85546875" style="96" customWidth="1"/>
    <col min="15109" max="15109" width="11.28515625" style="96" customWidth="1"/>
    <col min="15110" max="15113" width="5.42578125" style="96" customWidth="1"/>
    <col min="15114" max="15114" width="5.5703125" style="96" customWidth="1"/>
    <col min="15115" max="15115" width="7.85546875" style="96" customWidth="1"/>
    <col min="15116" max="15119" width="0" style="96" hidden="1" customWidth="1"/>
    <col min="15120" max="15120" width="9.140625" style="96"/>
    <col min="15121" max="15121" width="19.85546875" style="96" customWidth="1"/>
    <col min="15122" max="15360" width="9.140625" style="96"/>
    <col min="15361" max="15361" width="3.85546875" style="96" customWidth="1"/>
    <col min="15362" max="15362" width="10.28515625" style="96" customWidth="1"/>
    <col min="15363" max="15363" width="19.42578125" style="96" customWidth="1"/>
    <col min="15364" max="15364" width="7.85546875" style="96" customWidth="1"/>
    <col min="15365" max="15365" width="11.28515625" style="96" customWidth="1"/>
    <col min="15366" max="15369" width="5.42578125" style="96" customWidth="1"/>
    <col min="15370" max="15370" width="5.5703125" style="96" customWidth="1"/>
    <col min="15371" max="15371" width="7.85546875" style="96" customWidth="1"/>
    <col min="15372" max="15375" width="0" style="96" hidden="1" customWidth="1"/>
    <col min="15376" max="15376" width="9.140625" style="96"/>
    <col min="15377" max="15377" width="19.85546875" style="96" customWidth="1"/>
    <col min="15378" max="15616" width="9.140625" style="96"/>
    <col min="15617" max="15617" width="3.85546875" style="96" customWidth="1"/>
    <col min="15618" max="15618" width="10.28515625" style="96" customWidth="1"/>
    <col min="15619" max="15619" width="19.42578125" style="96" customWidth="1"/>
    <col min="15620" max="15620" width="7.85546875" style="96" customWidth="1"/>
    <col min="15621" max="15621" width="11.28515625" style="96" customWidth="1"/>
    <col min="15622" max="15625" width="5.42578125" style="96" customWidth="1"/>
    <col min="15626" max="15626" width="5.5703125" style="96" customWidth="1"/>
    <col min="15627" max="15627" width="7.85546875" style="96" customWidth="1"/>
    <col min="15628" max="15631" width="0" style="96" hidden="1" customWidth="1"/>
    <col min="15632" max="15632" width="9.140625" style="96"/>
    <col min="15633" max="15633" width="19.85546875" style="96" customWidth="1"/>
    <col min="15634" max="15872" width="9.140625" style="96"/>
    <col min="15873" max="15873" width="3.85546875" style="96" customWidth="1"/>
    <col min="15874" max="15874" width="10.28515625" style="96" customWidth="1"/>
    <col min="15875" max="15875" width="19.42578125" style="96" customWidth="1"/>
    <col min="15876" max="15876" width="7.85546875" style="96" customWidth="1"/>
    <col min="15877" max="15877" width="11.28515625" style="96" customWidth="1"/>
    <col min="15878" max="15881" width="5.42578125" style="96" customWidth="1"/>
    <col min="15882" max="15882" width="5.5703125" style="96" customWidth="1"/>
    <col min="15883" max="15883" width="7.85546875" style="96" customWidth="1"/>
    <col min="15884" max="15887" width="0" style="96" hidden="1" customWidth="1"/>
    <col min="15888" max="15888" width="9.140625" style="96"/>
    <col min="15889" max="15889" width="19.85546875" style="96" customWidth="1"/>
    <col min="15890" max="16128" width="9.140625" style="96"/>
    <col min="16129" max="16129" width="3.85546875" style="96" customWidth="1"/>
    <col min="16130" max="16130" width="10.28515625" style="96" customWidth="1"/>
    <col min="16131" max="16131" width="19.42578125" style="96" customWidth="1"/>
    <col min="16132" max="16132" width="7.85546875" style="96" customWidth="1"/>
    <col min="16133" max="16133" width="11.28515625" style="96" customWidth="1"/>
    <col min="16134" max="16137" width="5.42578125" style="96" customWidth="1"/>
    <col min="16138" max="16138" width="5.5703125" style="96" customWidth="1"/>
    <col min="16139" max="16139" width="7.85546875" style="96" customWidth="1"/>
    <col min="16140" max="16143" width="0" style="96" hidden="1" customWidth="1"/>
    <col min="16144" max="16144" width="9.140625" style="96"/>
    <col min="16145" max="16145" width="19.85546875" style="96" customWidth="1"/>
    <col min="16146" max="16384" width="9.140625" style="96"/>
  </cols>
  <sheetData>
    <row r="1" spans="1:17" s="6" customFormat="1" ht="15.75" x14ac:dyDescent="0.2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 x14ac:dyDescent="0.2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 x14ac:dyDescent="0.25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 x14ac:dyDescent="0.25">
      <c r="A4" s="135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5"/>
    </row>
    <row r="5" spans="1:17" s="9" customFormat="1" ht="26.25" customHeight="1" x14ac:dyDescent="0.25">
      <c r="A5" s="136" t="s">
        <v>103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8"/>
    </row>
    <row r="6" spans="1:17" s="6" customFormat="1" ht="18.75" customHeight="1" x14ac:dyDescent="0.25">
      <c r="B6" s="10"/>
      <c r="C6" s="11" t="s">
        <v>3</v>
      </c>
      <c r="D6" s="12"/>
      <c r="E6" s="139"/>
      <c r="F6" s="139"/>
      <c r="G6" s="139"/>
      <c r="H6" s="139"/>
      <c r="I6" s="139"/>
      <c r="J6" s="139"/>
      <c r="K6" s="139"/>
      <c r="L6" s="14"/>
      <c r="M6" s="14"/>
      <c r="N6" s="14"/>
      <c r="O6" s="14"/>
      <c r="P6" s="5"/>
      <c r="Q6" s="5"/>
    </row>
    <row r="7" spans="1:17" s="6" customFormat="1" ht="18.75" customHeight="1" x14ac:dyDescent="0.25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1:17" s="6" customFormat="1" ht="20.25" x14ac:dyDescent="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1" customFormat="1" ht="48" customHeight="1" x14ac:dyDescent="0.25">
      <c r="A9" s="19"/>
      <c r="B9" s="137" t="s">
        <v>6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20"/>
    </row>
    <row r="10" spans="1:17" s="21" customFormat="1" ht="26.25" customHeight="1" x14ac:dyDescent="0.25">
      <c r="A10" s="19"/>
      <c r="B10" s="138" t="s">
        <v>7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20"/>
    </row>
    <row r="11" spans="1:17" s="21" customFormat="1" ht="15.75" customHeight="1" x14ac:dyDescent="0.25">
      <c r="A11" s="19"/>
      <c r="B11" s="138" t="s">
        <v>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20"/>
    </row>
    <row r="12" spans="1:17" s="21" customFormat="1" ht="15" customHeight="1" x14ac:dyDescent="0.25">
      <c r="A12" s="19"/>
      <c r="B12" s="138" t="s">
        <v>9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20"/>
    </row>
    <row r="13" spans="1:17" s="21" customFormat="1" ht="15" x14ac:dyDescent="0.25">
      <c r="A13" s="19"/>
      <c r="B13" s="133" t="s">
        <v>10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20"/>
    </row>
    <row r="14" spans="1:17" s="21" customFormat="1" ht="15" x14ac:dyDescent="0.25">
      <c r="A14" s="19"/>
      <c r="B14" s="133" t="s">
        <v>11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0"/>
    </row>
    <row r="15" spans="1:17" s="21" customFormat="1" ht="15" x14ac:dyDescent="0.25">
      <c r="A15" s="19"/>
      <c r="B15" s="133" t="s">
        <v>12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0"/>
    </row>
    <row r="16" spans="1:17" s="21" customFormat="1" ht="15" x14ac:dyDescent="0.25">
      <c r="B16" s="22" t="s">
        <v>13</v>
      </c>
      <c r="C16" s="19"/>
      <c r="D16" s="19"/>
      <c r="E16" s="19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0"/>
      <c r="Q16" s="20"/>
    </row>
    <row r="17" spans="1:18" s="21" customFormat="1" ht="15" x14ac:dyDescent="0.25">
      <c r="A17" s="22"/>
      <c r="B17" s="22"/>
      <c r="C17" s="19"/>
      <c r="D17" s="19"/>
      <c r="E17" s="19"/>
      <c r="F17" s="25"/>
      <c r="H17" s="26"/>
      <c r="I17" s="25"/>
      <c r="J17" s="25"/>
      <c r="K17" s="25"/>
      <c r="L17" s="24"/>
      <c r="M17" s="24"/>
      <c r="N17" s="24"/>
      <c r="O17" s="24"/>
      <c r="P17" s="20"/>
      <c r="Q17" s="20"/>
    </row>
    <row r="18" spans="1:18" s="21" customFormat="1" ht="15" x14ac:dyDescent="0.25">
      <c r="A18" s="19"/>
      <c r="B18" s="19"/>
      <c r="E18" s="27" t="s">
        <v>14</v>
      </c>
      <c r="F18" s="28" t="s">
        <v>15</v>
      </c>
      <c r="G18" s="29"/>
      <c r="H18" s="29"/>
      <c r="I18" s="30"/>
      <c r="J18" s="30"/>
      <c r="K18" s="30"/>
      <c r="L18" s="31"/>
      <c r="M18" s="31"/>
      <c r="N18" s="31"/>
      <c r="O18" s="31"/>
      <c r="P18" s="32"/>
      <c r="Q18" s="32"/>
      <c r="R18" s="33"/>
    </row>
    <row r="19" spans="1:18" s="21" customFormat="1" ht="15" x14ac:dyDescent="0.25">
      <c r="A19" s="19"/>
      <c r="B19" s="19"/>
      <c r="E19" s="34" t="s">
        <v>16</v>
      </c>
      <c r="F19" s="35"/>
      <c r="G19" s="36"/>
      <c r="H19" s="30"/>
      <c r="I19" s="30"/>
      <c r="J19" s="30"/>
      <c r="K19" s="30"/>
      <c r="L19" s="31"/>
      <c r="M19" s="31"/>
      <c r="N19" s="31"/>
      <c r="O19" s="31"/>
      <c r="P19" s="32"/>
      <c r="Q19" s="29"/>
      <c r="R19" s="33"/>
    </row>
    <row r="20" spans="1:18" s="21" customFormat="1" ht="15" x14ac:dyDescent="0.25">
      <c r="A20" s="19"/>
      <c r="B20" s="19"/>
      <c r="E20" s="34" t="s">
        <v>17</v>
      </c>
      <c r="F20" s="35"/>
      <c r="G20" s="36"/>
      <c r="H20" s="30"/>
      <c r="I20" s="30"/>
      <c r="J20" s="30"/>
      <c r="K20" s="30"/>
      <c r="L20" s="31"/>
      <c r="M20" s="31"/>
      <c r="N20" s="31"/>
      <c r="O20" s="31"/>
      <c r="P20" s="32"/>
      <c r="Q20" s="29"/>
      <c r="R20" s="33"/>
    </row>
    <row r="21" spans="1:18" s="21" customFormat="1" ht="15" x14ac:dyDescent="0.25">
      <c r="A21" s="19"/>
      <c r="B21" s="19"/>
      <c r="E21" s="34" t="s">
        <v>18</v>
      </c>
      <c r="F21" s="35"/>
      <c r="G21" s="36"/>
      <c r="H21" s="30"/>
      <c r="I21" s="30"/>
      <c r="J21" s="30"/>
      <c r="K21" s="30"/>
      <c r="L21" s="31"/>
      <c r="M21" s="31"/>
      <c r="N21" s="31"/>
      <c r="O21" s="31"/>
      <c r="P21" s="32"/>
      <c r="Q21" s="29"/>
      <c r="R21" s="33"/>
    </row>
    <row r="22" spans="1:18" s="21" customFormat="1" ht="15" x14ac:dyDescent="0.25">
      <c r="A22" s="19"/>
      <c r="B22" s="19"/>
      <c r="E22" s="34" t="s">
        <v>19</v>
      </c>
      <c r="F22" s="35"/>
      <c r="G22" s="30"/>
      <c r="H22" s="30"/>
      <c r="I22" s="30"/>
      <c r="J22" s="30"/>
      <c r="K22" s="30"/>
      <c r="L22" s="31"/>
      <c r="M22" s="31"/>
      <c r="N22" s="31"/>
      <c r="O22" s="31"/>
      <c r="P22" s="32"/>
      <c r="Q22" s="32"/>
      <c r="R22" s="33"/>
    </row>
    <row r="23" spans="1:18" s="21" customFormat="1" ht="15" x14ac:dyDescent="0.25">
      <c r="A23" s="19"/>
      <c r="B23" s="19"/>
      <c r="E23" s="34" t="s">
        <v>20</v>
      </c>
      <c r="F23" s="35"/>
      <c r="G23" s="30"/>
      <c r="H23" s="30"/>
      <c r="I23" s="30"/>
      <c r="J23" s="30"/>
      <c r="K23" s="30"/>
      <c r="L23" s="31"/>
      <c r="M23" s="31"/>
      <c r="N23" s="31"/>
      <c r="O23" s="31"/>
      <c r="P23" s="32"/>
      <c r="Q23" s="32"/>
      <c r="R23" s="33"/>
    </row>
    <row r="24" spans="1:18" s="21" customFormat="1" ht="15" x14ac:dyDescent="0.25">
      <c r="A24" s="23"/>
      <c r="B24" s="23"/>
      <c r="E24" s="37" t="s">
        <v>21</v>
      </c>
      <c r="F24" s="38">
        <f>SUM(F19:F23)</f>
        <v>0</v>
      </c>
      <c r="G24" s="39">
        <f>100%-F24</f>
        <v>1</v>
      </c>
      <c r="H24" s="25"/>
      <c r="I24" s="25"/>
      <c r="J24" s="25"/>
      <c r="K24" s="25"/>
      <c r="L24" s="24"/>
      <c r="M24" s="24"/>
      <c r="N24" s="24"/>
      <c r="O24" s="24"/>
      <c r="P24" s="20"/>
      <c r="Q24" s="40"/>
    </row>
    <row r="25" spans="1:18" s="21" customFormat="1" ht="15" x14ac:dyDescent="0.25">
      <c r="A25" s="23"/>
      <c r="B25" s="23"/>
      <c r="C25" s="22"/>
      <c r="D25" s="41"/>
      <c r="F25" s="25"/>
      <c r="G25" s="25"/>
      <c r="H25" s="25"/>
      <c r="I25" s="25"/>
      <c r="J25" s="25"/>
      <c r="K25" s="25"/>
      <c r="L25" s="24"/>
      <c r="M25" s="24"/>
      <c r="N25" s="24"/>
      <c r="O25" s="24"/>
      <c r="P25" s="20"/>
      <c r="Q25" s="20"/>
    </row>
    <row r="26" spans="1:18" s="21" customFormat="1" ht="19.5" customHeight="1" x14ac:dyDescent="0.25">
      <c r="A26" s="23"/>
      <c r="B26" s="42"/>
      <c r="C26" s="22" t="s">
        <v>114</v>
      </c>
      <c r="D26" s="41"/>
      <c r="F26" s="42"/>
      <c r="G26" s="25" t="s">
        <v>23</v>
      </c>
      <c r="H26" s="42"/>
      <c r="I26" s="19"/>
      <c r="J26" s="22"/>
      <c r="K26" s="19"/>
      <c r="L26" s="43"/>
      <c r="M26" s="43"/>
      <c r="N26" s="43"/>
      <c r="O26" s="43"/>
      <c r="P26" s="44"/>
      <c r="Q26" s="20"/>
    </row>
    <row r="27" spans="1:18" s="21" customFormat="1" ht="10.5" customHeight="1" x14ac:dyDescent="0.25">
      <c r="A27" s="23"/>
      <c r="B27" s="23"/>
      <c r="F27" s="25"/>
      <c r="H27" s="25"/>
      <c r="I27" s="25"/>
      <c r="J27" s="25"/>
      <c r="K27" s="39" t="e">
        <f>100%-#REF!</f>
        <v>#REF!</v>
      </c>
      <c r="L27" s="24"/>
      <c r="M27" s="24"/>
      <c r="N27" s="24"/>
      <c r="O27" s="24"/>
      <c r="P27" s="45"/>
      <c r="Q27" s="40"/>
    </row>
    <row r="28" spans="1:18" s="21" customFormat="1" ht="60" x14ac:dyDescent="0.25">
      <c r="A28" s="46" t="s">
        <v>24</v>
      </c>
      <c r="B28" s="46" t="s">
        <v>25</v>
      </c>
      <c r="C28" s="134" t="s">
        <v>26</v>
      </c>
      <c r="D28" s="134"/>
      <c r="E28" s="47" t="s">
        <v>27</v>
      </c>
      <c r="F28" s="47" t="s">
        <v>16</v>
      </c>
      <c r="G28" s="47" t="s">
        <v>17</v>
      </c>
      <c r="H28" s="47" t="s">
        <v>18</v>
      </c>
      <c r="I28" s="47" t="s">
        <v>19</v>
      </c>
      <c r="J28" s="47" t="s">
        <v>20</v>
      </c>
      <c r="K28" s="48" t="str">
        <f xml:space="preserve"> "TB điểm  thành phần ("&amp; F24*100 &amp;"% Điểm)"</f>
        <v>TB điểm  thành phần (0% Điểm)</v>
      </c>
      <c r="L28" s="48" t="str">
        <f xml:space="preserve"> "Điểm thi ("&amp;G24*100 &amp;"% Điểm)"</f>
        <v>Điểm thi (100% Điểm)</v>
      </c>
      <c r="M28" s="47" t="s">
        <v>28</v>
      </c>
      <c r="N28" s="47" t="s">
        <v>29</v>
      </c>
      <c r="O28" s="47" t="s">
        <v>30</v>
      </c>
      <c r="P28" s="47" t="s">
        <v>31</v>
      </c>
      <c r="Q28" s="20"/>
    </row>
    <row r="29" spans="1:18" s="59" customFormat="1" ht="24" customHeight="1" x14ac:dyDescent="0.25">
      <c r="A29" s="49">
        <v>1</v>
      </c>
      <c r="B29" s="50">
        <v>15055001</v>
      </c>
      <c r="C29" s="51" t="s">
        <v>36</v>
      </c>
      <c r="D29" s="52"/>
      <c r="E29" s="53" t="s">
        <v>70</v>
      </c>
      <c r="F29" s="54"/>
      <c r="G29" s="54"/>
      <c r="H29" s="54"/>
      <c r="I29" s="54"/>
      <c r="J29" s="54"/>
      <c r="K29" s="55" t="e">
        <f t="shared" ref="K29:K57" si="0">ROUND(($F$19*F29+$F$20*G29+$F$21*H29+$F$22*I29+$F$23*J29)/$F$24,1)</f>
        <v>#DIV/0!</v>
      </c>
      <c r="L29" s="56">
        <v>7</v>
      </c>
      <c r="M29" s="57" t="e">
        <f t="shared" ref="M29:M57" si="1">ROUND(K29*$F$24+L29*(100%-$F$24),1)</f>
        <v>#DIV/0!</v>
      </c>
      <c r="N29" s="56" t="e">
        <f>#VALUE!</f>
        <v>#VALUE!</v>
      </c>
      <c r="O29" s="56" t="e">
        <f>#VALUE!</f>
        <v>#VALUE!</v>
      </c>
      <c r="P29" s="56"/>
      <c r="Q29" s="58"/>
    </row>
    <row r="30" spans="1:18" s="59" customFormat="1" ht="24" customHeight="1" x14ac:dyDescent="0.25">
      <c r="A30" s="49">
        <v>2</v>
      </c>
      <c r="B30" s="50">
        <v>15055002</v>
      </c>
      <c r="C30" s="51" t="s">
        <v>37</v>
      </c>
      <c r="D30" s="52"/>
      <c r="E30" s="53" t="s">
        <v>71</v>
      </c>
      <c r="F30" s="54"/>
      <c r="G30" s="54"/>
      <c r="H30" s="54"/>
      <c r="I30" s="54"/>
      <c r="J30" s="54"/>
      <c r="K30" s="55" t="e">
        <f t="shared" si="0"/>
        <v>#DIV/0!</v>
      </c>
      <c r="L30" s="56"/>
      <c r="M30" s="57" t="e">
        <f t="shared" si="1"/>
        <v>#DIV/0!</v>
      </c>
      <c r="N30" s="56" t="e">
        <f>#VALUE!</f>
        <v>#VALUE!</v>
      </c>
      <c r="O30" s="56" t="e">
        <f>#VALUE!</f>
        <v>#VALUE!</v>
      </c>
      <c r="P30" s="56"/>
      <c r="Q30" s="58"/>
    </row>
    <row r="31" spans="1:18" s="59" customFormat="1" ht="24" customHeight="1" x14ac:dyDescent="0.25">
      <c r="A31" s="49">
        <v>3</v>
      </c>
      <c r="B31" s="50">
        <v>15055003</v>
      </c>
      <c r="C31" s="51" t="s">
        <v>38</v>
      </c>
      <c r="D31" s="52"/>
      <c r="E31" s="53" t="s">
        <v>72</v>
      </c>
      <c r="F31" s="54"/>
      <c r="G31" s="54"/>
      <c r="H31" s="54"/>
      <c r="I31" s="54"/>
      <c r="J31" s="54"/>
      <c r="K31" s="55" t="e">
        <f t="shared" si="0"/>
        <v>#DIV/0!</v>
      </c>
      <c r="L31" s="56"/>
      <c r="M31" s="57" t="e">
        <f t="shared" si="1"/>
        <v>#DIV/0!</v>
      </c>
      <c r="N31" s="56" t="e">
        <f>#VALUE!</f>
        <v>#VALUE!</v>
      </c>
      <c r="O31" s="56" t="e">
        <f>#VALUE!</f>
        <v>#VALUE!</v>
      </c>
      <c r="P31" s="56"/>
      <c r="Q31" s="58"/>
    </row>
    <row r="32" spans="1:18" s="59" customFormat="1" ht="24" customHeight="1" x14ac:dyDescent="0.25">
      <c r="A32" s="49">
        <v>4</v>
      </c>
      <c r="B32" s="50">
        <v>15055004</v>
      </c>
      <c r="C32" s="51" t="s">
        <v>39</v>
      </c>
      <c r="D32" s="52"/>
      <c r="E32" s="60" t="s">
        <v>73</v>
      </c>
      <c r="F32" s="54"/>
      <c r="G32" s="54"/>
      <c r="H32" s="54"/>
      <c r="I32" s="54"/>
      <c r="J32" s="54"/>
      <c r="K32" s="55" t="e">
        <f t="shared" si="0"/>
        <v>#DIV/0!</v>
      </c>
      <c r="L32" s="56"/>
      <c r="M32" s="57" t="e">
        <f t="shared" si="1"/>
        <v>#DIV/0!</v>
      </c>
      <c r="N32" s="56" t="e">
        <f>#VALUE!</f>
        <v>#VALUE!</v>
      </c>
      <c r="O32" s="56" t="e">
        <f>#VALUE!</f>
        <v>#VALUE!</v>
      </c>
      <c r="P32" s="56"/>
      <c r="Q32" s="58"/>
    </row>
    <row r="33" spans="1:17" s="59" customFormat="1" ht="24" customHeight="1" x14ac:dyDescent="0.25">
      <c r="A33" s="49">
        <v>5</v>
      </c>
      <c r="B33" s="50">
        <v>15055005</v>
      </c>
      <c r="C33" s="61" t="s">
        <v>40</v>
      </c>
      <c r="D33" s="62"/>
      <c r="E33" s="60" t="s">
        <v>74</v>
      </c>
      <c r="F33" s="54"/>
      <c r="G33" s="54"/>
      <c r="H33" s="54"/>
      <c r="I33" s="54"/>
      <c r="J33" s="54"/>
      <c r="K33" s="55" t="e">
        <f t="shared" si="0"/>
        <v>#DIV/0!</v>
      </c>
      <c r="L33" s="56"/>
      <c r="M33" s="57" t="e">
        <f t="shared" si="1"/>
        <v>#DIV/0!</v>
      </c>
      <c r="N33" s="56" t="e">
        <f>#VALUE!</f>
        <v>#VALUE!</v>
      </c>
      <c r="O33" s="56" t="e">
        <f>#VALUE!</f>
        <v>#VALUE!</v>
      </c>
      <c r="P33" s="56"/>
      <c r="Q33" s="58"/>
    </row>
    <row r="34" spans="1:17" s="59" customFormat="1" ht="24" customHeight="1" x14ac:dyDescent="0.25">
      <c r="A34" s="49">
        <v>6</v>
      </c>
      <c r="B34" s="50">
        <v>15055006</v>
      </c>
      <c r="C34" s="51" t="s">
        <v>41</v>
      </c>
      <c r="D34" s="52"/>
      <c r="E34" s="53" t="s">
        <v>75</v>
      </c>
      <c r="F34" s="54"/>
      <c r="G34" s="54"/>
      <c r="H34" s="54"/>
      <c r="I34" s="54"/>
      <c r="J34" s="54"/>
      <c r="K34" s="55" t="e">
        <f t="shared" si="0"/>
        <v>#DIV/0!</v>
      </c>
      <c r="L34" s="56"/>
      <c r="M34" s="57" t="e">
        <f t="shared" si="1"/>
        <v>#DIV/0!</v>
      </c>
      <c r="N34" s="56" t="e">
        <f>#VALUE!</f>
        <v>#VALUE!</v>
      </c>
      <c r="O34" s="56" t="e">
        <f>#VALUE!</f>
        <v>#VALUE!</v>
      </c>
      <c r="P34" s="56"/>
      <c r="Q34" s="58"/>
    </row>
    <row r="35" spans="1:17" s="59" customFormat="1" ht="24" customHeight="1" x14ac:dyDescent="0.25">
      <c r="A35" s="49">
        <v>7</v>
      </c>
      <c r="B35" s="50">
        <v>15055007</v>
      </c>
      <c r="C35" s="51" t="s">
        <v>42</v>
      </c>
      <c r="D35" s="52"/>
      <c r="E35" s="53" t="s">
        <v>76</v>
      </c>
      <c r="F35" s="54"/>
      <c r="G35" s="54"/>
      <c r="H35" s="54"/>
      <c r="I35" s="54"/>
      <c r="J35" s="54"/>
      <c r="K35" s="55" t="e">
        <f t="shared" si="0"/>
        <v>#DIV/0!</v>
      </c>
      <c r="L35" s="56"/>
      <c r="M35" s="57" t="e">
        <f t="shared" si="1"/>
        <v>#DIV/0!</v>
      </c>
      <c r="N35" s="56" t="e">
        <f>#VALUE!</f>
        <v>#VALUE!</v>
      </c>
      <c r="O35" s="56" t="e">
        <f>#VALUE!</f>
        <v>#VALUE!</v>
      </c>
      <c r="P35" s="56"/>
      <c r="Q35" s="58"/>
    </row>
    <row r="36" spans="1:17" s="59" customFormat="1" ht="24" customHeight="1" x14ac:dyDescent="0.25">
      <c r="A36" s="49">
        <v>8</v>
      </c>
      <c r="B36" s="50">
        <v>15055008</v>
      </c>
      <c r="C36" s="51" t="s">
        <v>43</v>
      </c>
      <c r="D36" s="52"/>
      <c r="E36" s="60" t="s">
        <v>77</v>
      </c>
      <c r="F36" s="54"/>
      <c r="G36" s="54"/>
      <c r="H36" s="54"/>
      <c r="I36" s="54"/>
      <c r="J36" s="54"/>
      <c r="K36" s="55" t="e">
        <f t="shared" si="0"/>
        <v>#DIV/0!</v>
      </c>
      <c r="L36" s="56"/>
      <c r="M36" s="57" t="e">
        <f t="shared" si="1"/>
        <v>#DIV/0!</v>
      </c>
      <c r="N36" s="56" t="e">
        <f>#VALUE!</f>
        <v>#VALUE!</v>
      </c>
      <c r="O36" s="56" t="e">
        <f>#VALUE!</f>
        <v>#VALUE!</v>
      </c>
      <c r="P36" s="56"/>
      <c r="Q36" s="58"/>
    </row>
    <row r="37" spans="1:17" s="59" customFormat="1" ht="24" customHeight="1" x14ac:dyDescent="0.25">
      <c r="A37" s="49">
        <v>9</v>
      </c>
      <c r="B37" s="50">
        <v>15055009</v>
      </c>
      <c r="C37" s="51" t="s">
        <v>44</v>
      </c>
      <c r="D37" s="52"/>
      <c r="E37" s="60" t="s">
        <v>78</v>
      </c>
      <c r="F37" s="54"/>
      <c r="G37" s="54"/>
      <c r="H37" s="54"/>
      <c r="I37" s="54"/>
      <c r="J37" s="54"/>
      <c r="K37" s="55" t="e">
        <f t="shared" si="0"/>
        <v>#DIV/0!</v>
      </c>
      <c r="L37" s="56"/>
      <c r="M37" s="57" t="e">
        <f t="shared" si="1"/>
        <v>#DIV/0!</v>
      </c>
      <c r="N37" s="56" t="e">
        <f>#VALUE!</f>
        <v>#VALUE!</v>
      </c>
      <c r="O37" s="56" t="e">
        <f>#VALUE!</f>
        <v>#VALUE!</v>
      </c>
      <c r="P37" s="56"/>
      <c r="Q37" s="58"/>
    </row>
    <row r="38" spans="1:17" s="59" customFormat="1" ht="24" customHeight="1" x14ac:dyDescent="0.25">
      <c r="A38" s="49">
        <v>10</v>
      </c>
      <c r="B38" s="50">
        <v>15055010</v>
      </c>
      <c r="C38" s="51" t="s">
        <v>45</v>
      </c>
      <c r="D38" s="52"/>
      <c r="E38" s="53" t="s">
        <v>79</v>
      </c>
      <c r="F38" s="54"/>
      <c r="G38" s="54"/>
      <c r="H38" s="54"/>
      <c r="I38" s="54"/>
      <c r="J38" s="54"/>
      <c r="K38" s="55" t="e">
        <f t="shared" si="0"/>
        <v>#DIV/0!</v>
      </c>
      <c r="L38" s="56"/>
      <c r="M38" s="57" t="e">
        <f t="shared" si="1"/>
        <v>#DIV/0!</v>
      </c>
      <c r="N38" s="56" t="e">
        <f>#VALUE!</f>
        <v>#VALUE!</v>
      </c>
      <c r="O38" s="56" t="e">
        <f>#VALUE!</f>
        <v>#VALUE!</v>
      </c>
      <c r="P38" s="56"/>
      <c r="Q38" s="58"/>
    </row>
    <row r="39" spans="1:17" s="59" customFormat="1" ht="24" customHeight="1" x14ac:dyDescent="0.25">
      <c r="A39" s="49">
        <v>11</v>
      </c>
      <c r="B39" s="50">
        <v>15055011</v>
      </c>
      <c r="C39" s="51" t="s">
        <v>46</v>
      </c>
      <c r="D39" s="52"/>
      <c r="E39" s="60" t="s">
        <v>80</v>
      </c>
      <c r="F39" s="54"/>
      <c r="G39" s="54"/>
      <c r="H39" s="54"/>
      <c r="I39" s="54"/>
      <c r="J39" s="54"/>
      <c r="K39" s="55" t="e">
        <f t="shared" si="0"/>
        <v>#DIV/0!</v>
      </c>
      <c r="L39" s="56"/>
      <c r="M39" s="57" t="e">
        <f t="shared" si="1"/>
        <v>#DIV/0!</v>
      </c>
      <c r="N39" s="56" t="e">
        <f>#VALUE!</f>
        <v>#VALUE!</v>
      </c>
      <c r="O39" s="56" t="e">
        <f>#VALUE!</f>
        <v>#VALUE!</v>
      </c>
      <c r="P39" s="56"/>
      <c r="Q39" s="58"/>
    </row>
    <row r="40" spans="1:17" s="59" customFormat="1" ht="24" customHeight="1" x14ac:dyDescent="0.25">
      <c r="A40" s="49">
        <v>12</v>
      </c>
      <c r="B40" s="50">
        <v>15055013</v>
      </c>
      <c r="C40" s="51" t="s">
        <v>47</v>
      </c>
      <c r="D40" s="52"/>
      <c r="E40" s="53" t="s">
        <v>81</v>
      </c>
      <c r="F40" s="54"/>
      <c r="G40" s="54"/>
      <c r="H40" s="54"/>
      <c r="I40" s="54"/>
      <c r="J40" s="54"/>
      <c r="K40" s="55" t="e">
        <f t="shared" si="0"/>
        <v>#DIV/0!</v>
      </c>
      <c r="L40" s="56"/>
      <c r="M40" s="57" t="e">
        <f t="shared" si="1"/>
        <v>#DIV/0!</v>
      </c>
      <c r="N40" s="56" t="e">
        <f>#VALUE!</f>
        <v>#VALUE!</v>
      </c>
      <c r="O40" s="56" t="e">
        <f>#VALUE!</f>
        <v>#VALUE!</v>
      </c>
      <c r="P40" s="56"/>
      <c r="Q40" s="58"/>
    </row>
    <row r="41" spans="1:17" s="59" customFormat="1" ht="24" customHeight="1" x14ac:dyDescent="0.25">
      <c r="A41" s="49">
        <v>13</v>
      </c>
      <c r="B41" s="50">
        <v>15055015</v>
      </c>
      <c r="C41" s="61" t="s">
        <v>48</v>
      </c>
      <c r="D41" s="62"/>
      <c r="E41" s="63" t="s">
        <v>82</v>
      </c>
      <c r="F41" s="54"/>
      <c r="G41" s="54"/>
      <c r="H41" s="54"/>
      <c r="I41" s="54"/>
      <c r="J41" s="54"/>
      <c r="K41" s="55" t="e">
        <f t="shared" si="0"/>
        <v>#DIV/0!</v>
      </c>
      <c r="L41" s="56"/>
      <c r="M41" s="57" t="e">
        <f t="shared" si="1"/>
        <v>#DIV/0!</v>
      </c>
      <c r="N41" s="56" t="e">
        <f>#VALUE!</f>
        <v>#VALUE!</v>
      </c>
      <c r="O41" s="56" t="e">
        <f>#VALUE!</f>
        <v>#VALUE!</v>
      </c>
      <c r="P41" s="56"/>
      <c r="Q41" s="58"/>
    </row>
    <row r="42" spans="1:17" s="59" customFormat="1" ht="24" customHeight="1" x14ac:dyDescent="0.25">
      <c r="A42" s="49">
        <v>14</v>
      </c>
      <c r="B42" s="50">
        <v>15055016</v>
      </c>
      <c r="C42" s="51" t="s">
        <v>49</v>
      </c>
      <c r="D42" s="52"/>
      <c r="E42" s="53" t="s">
        <v>83</v>
      </c>
      <c r="F42" s="54"/>
      <c r="G42" s="54"/>
      <c r="H42" s="54"/>
      <c r="I42" s="54"/>
      <c r="J42" s="54"/>
      <c r="K42" s="55" t="e">
        <f t="shared" si="0"/>
        <v>#DIV/0!</v>
      </c>
      <c r="L42" s="56"/>
      <c r="M42" s="57" t="e">
        <f t="shared" si="1"/>
        <v>#DIV/0!</v>
      </c>
      <c r="N42" s="56" t="e">
        <f>#VALUE!</f>
        <v>#VALUE!</v>
      </c>
      <c r="O42" s="56" t="e">
        <f>#VALUE!</f>
        <v>#VALUE!</v>
      </c>
      <c r="P42" s="56"/>
      <c r="Q42" s="58"/>
    </row>
    <row r="43" spans="1:17" s="59" customFormat="1" ht="24" customHeight="1" x14ac:dyDescent="0.25">
      <c r="A43" s="49">
        <v>15</v>
      </c>
      <c r="B43" s="50">
        <v>15055017</v>
      </c>
      <c r="C43" s="61" t="s">
        <v>50</v>
      </c>
      <c r="D43" s="62"/>
      <c r="E43" s="63" t="s">
        <v>84</v>
      </c>
      <c r="F43" s="54"/>
      <c r="G43" s="54"/>
      <c r="H43" s="54"/>
      <c r="I43" s="54"/>
      <c r="J43" s="54"/>
      <c r="K43" s="55" t="e">
        <f t="shared" si="0"/>
        <v>#DIV/0!</v>
      </c>
      <c r="L43" s="56"/>
      <c r="M43" s="57" t="e">
        <f t="shared" si="1"/>
        <v>#DIV/0!</v>
      </c>
      <c r="N43" s="56" t="e">
        <f>#VALUE!</f>
        <v>#VALUE!</v>
      </c>
      <c r="O43" s="56" t="e">
        <f>#VALUE!</f>
        <v>#VALUE!</v>
      </c>
      <c r="P43" s="56"/>
      <c r="Q43" s="58"/>
    </row>
    <row r="44" spans="1:17" s="59" customFormat="1" ht="24" customHeight="1" x14ac:dyDescent="0.25">
      <c r="A44" s="49">
        <v>16</v>
      </c>
      <c r="B44" s="50">
        <v>15055018</v>
      </c>
      <c r="C44" s="61" t="s">
        <v>51</v>
      </c>
      <c r="D44" s="62"/>
      <c r="E44" s="63" t="s">
        <v>85</v>
      </c>
      <c r="F44" s="54"/>
      <c r="G44" s="54"/>
      <c r="H44" s="54"/>
      <c r="I44" s="54"/>
      <c r="J44" s="54"/>
      <c r="K44" s="55" t="e">
        <f t="shared" si="0"/>
        <v>#DIV/0!</v>
      </c>
      <c r="L44" s="56"/>
      <c r="M44" s="57" t="e">
        <f t="shared" si="1"/>
        <v>#DIV/0!</v>
      </c>
      <c r="N44" s="56" t="e">
        <f>#VALUE!</f>
        <v>#VALUE!</v>
      </c>
      <c r="O44" s="56" t="e">
        <f>#VALUE!</f>
        <v>#VALUE!</v>
      </c>
      <c r="P44" s="56"/>
      <c r="Q44" s="58"/>
    </row>
    <row r="45" spans="1:17" s="59" customFormat="1" ht="24" customHeight="1" x14ac:dyDescent="0.25">
      <c r="A45" s="49">
        <v>17</v>
      </c>
      <c r="B45" s="64">
        <v>15055019</v>
      </c>
      <c r="C45" s="65" t="s">
        <v>52</v>
      </c>
      <c r="D45" s="66"/>
      <c r="E45" s="67" t="s">
        <v>86</v>
      </c>
      <c r="F45" s="54"/>
      <c r="G45" s="54"/>
      <c r="H45" s="54"/>
      <c r="I45" s="54"/>
      <c r="J45" s="54"/>
      <c r="K45" s="55" t="e">
        <f t="shared" si="0"/>
        <v>#DIV/0!</v>
      </c>
      <c r="L45" s="56"/>
      <c r="M45" s="57" t="e">
        <f t="shared" si="1"/>
        <v>#DIV/0!</v>
      </c>
      <c r="N45" s="56" t="e">
        <f>#VALUE!</f>
        <v>#VALUE!</v>
      </c>
      <c r="O45" s="56" t="e">
        <f>#VALUE!</f>
        <v>#VALUE!</v>
      </c>
      <c r="P45" s="56"/>
      <c r="Q45" s="58"/>
    </row>
    <row r="46" spans="1:17" s="59" customFormat="1" ht="24" customHeight="1" x14ac:dyDescent="0.25">
      <c r="A46" s="49">
        <v>18</v>
      </c>
      <c r="B46" s="50">
        <v>15055193</v>
      </c>
      <c r="C46" s="51" t="s">
        <v>53</v>
      </c>
      <c r="D46" s="52"/>
      <c r="E46" s="53" t="s">
        <v>87</v>
      </c>
      <c r="F46" s="54"/>
      <c r="G46" s="54"/>
      <c r="H46" s="54"/>
      <c r="I46" s="54"/>
      <c r="J46" s="54"/>
      <c r="K46" s="55" t="e">
        <f t="shared" si="0"/>
        <v>#DIV/0!</v>
      </c>
      <c r="L46" s="56"/>
      <c r="M46" s="57" t="e">
        <f t="shared" si="1"/>
        <v>#DIV/0!</v>
      </c>
      <c r="N46" s="56" t="e">
        <f>#VALUE!</f>
        <v>#VALUE!</v>
      </c>
      <c r="O46" s="56" t="e">
        <f>#VALUE!</f>
        <v>#VALUE!</v>
      </c>
      <c r="P46" s="56"/>
      <c r="Q46" s="58"/>
    </row>
    <row r="47" spans="1:17" s="59" customFormat="1" ht="24" customHeight="1" x14ac:dyDescent="0.25">
      <c r="A47" s="49">
        <v>19</v>
      </c>
      <c r="B47" s="50">
        <v>15055194</v>
      </c>
      <c r="C47" s="61" t="s">
        <v>54</v>
      </c>
      <c r="D47" s="62"/>
      <c r="E47" s="60" t="s">
        <v>35</v>
      </c>
      <c r="F47" s="54"/>
      <c r="G47" s="54"/>
      <c r="H47" s="54"/>
      <c r="I47" s="54"/>
      <c r="J47" s="54"/>
      <c r="K47" s="55" t="e">
        <f t="shared" si="0"/>
        <v>#DIV/0!</v>
      </c>
      <c r="L47" s="56"/>
      <c r="M47" s="57" t="e">
        <f t="shared" si="1"/>
        <v>#DIV/0!</v>
      </c>
      <c r="N47" s="56" t="e">
        <f>#VALUE!</f>
        <v>#VALUE!</v>
      </c>
      <c r="O47" s="56" t="e">
        <f>#VALUE!</f>
        <v>#VALUE!</v>
      </c>
      <c r="P47" s="56"/>
      <c r="Q47" s="58"/>
    </row>
    <row r="48" spans="1:17" s="59" customFormat="1" ht="24" customHeight="1" x14ac:dyDescent="0.25">
      <c r="A48" s="49">
        <v>20</v>
      </c>
      <c r="B48" s="50">
        <v>15055195</v>
      </c>
      <c r="C48" s="51" t="s">
        <v>55</v>
      </c>
      <c r="D48" s="52"/>
      <c r="E48" s="53" t="s">
        <v>88</v>
      </c>
      <c r="F48" s="54"/>
      <c r="G48" s="54"/>
      <c r="H48" s="54"/>
      <c r="I48" s="54"/>
      <c r="J48" s="54"/>
      <c r="K48" s="55" t="e">
        <f t="shared" si="0"/>
        <v>#DIV/0!</v>
      </c>
      <c r="L48" s="56"/>
      <c r="M48" s="57" t="e">
        <f t="shared" si="1"/>
        <v>#DIV/0!</v>
      </c>
      <c r="N48" s="56" t="e">
        <f>#VALUE!</f>
        <v>#VALUE!</v>
      </c>
      <c r="O48" s="56" t="e">
        <f>#VALUE!</f>
        <v>#VALUE!</v>
      </c>
      <c r="P48" s="56"/>
      <c r="Q48" s="58"/>
    </row>
    <row r="49" spans="1:17" s="59" customFormat="1" ht="24" customHeight="1" x14ac:dyDescent="0.25">
      <c r="A49" s="49">
        <v>21</v>
      </c>
      <c r="B49" s="50">
        <v>15055196</v>
      </c>
      <c r="C49" s="51" t="s">
        <v>56</v>
      </c>
      <c r="D49" s="52"/>
      <c r="E49" s="60" t="s">
        <v>89</v>
      </c>
      <c r="F49" s="54"/>
      <c r="G49" s="54"/>
      <c r="H49" s="54"/>
      <c r="I49" s="54"/>
      <c r="J49" s="54"/>
      <c r="K49" s="55" t="e">
        <f t="shared" si="0"/>
        <v>#DIV/0!</v>
      </c>
      <c r="L49" s="56"/>
      <c r="M49" s="57" t="e">
        <f t="shared" si="1"/>
        <v>#DIV/0!</v>
      </c>
      <c r="N49" s="56" t="e">
        <f>#VALUE!</f>
        <v>#VALUE!</v>
      </c>
      <c r="O49" s="56" t="e">
        <f>#VALUE!</f>
        <v>#VALUE!</v>
      </c>
      <c r="P49" s="56"/>
      <c r="Q49" s="58"/>
    </row>
    <row r="50" spans="1:17" s="59" customFormat="1" ht="24" customHeight="1" x14ac:dyDescent="0.25">
      <c r="A50" s="49">
        <v>22</v>
      </c>
      <c r="B50" s="50">
        <v>15055197</v>
      </c>
      <c r="C50" s="61" t="s">
        <v>57</v>
      </c>
      <c r="D50" s="62"/>
      <c r="E50" s="60" t="s">
        <v>90</v>
      </c>
      <c r="F50" s="54"/>
      <c r="G50" s="54"/>
      <c r="H50" s="54"/>
      <c r="I50" s="54"/>
      <c r="J50" s="54"/>
      <c r="K50" s="55" t="e">
        <f t="shared" si="0"/>
        <v>#DIV/0!</v>
      </c>
      <c r="L50" s="56"/>
      <c r="M50" s="57" t="e">
        <f t="shared" si="1"/>
        <v>#DIV/0!</v>
      </c>
      <c r="N50" s="56" t="e">
        <f>#VALUE!</f>
        <v>#VALUE!</v>
      </c>
      <c r="O50" s="56" t="e">
        <f>#VALUE!</f>
        <v>#VALUE!</v>
      </c>
      <c r="P50" s="56"/>
      <c r="Q50" s="58"/>
    </row>
    <row r="51" spans="1:17" s="59" customFormat="1" ht="24" customHeight="1" x14ac:dyDescent="0.25">
      <c r="A51" s="49">
        <v>23</v>
      </c>
      <c r="B51" s="50">
        <v>15055198</v>
      </c>
      <c r="C51" s="51" t="s">
        <v>58</v>
      </c>
      <c r="D51" s="52"/>
      <c r="E51" s="60" t="s">
        <v>91</v>
      </c>
      <c r="F51" s="54"/>
      <c r="G51" s="54"/>
      <c r="H51" s="54"/>
      <c r="I51" s="54"/>
      <c r="J51" s="54"/>
      <c r="K51" s="55" t="e">
        <f t="shared" si="0"/>
        <v>#DIV/0!</v>
      </c>
      <c r="L51" s="56"/>
      <c r="M51" s="57" t="e">
        <f t="shared" si="1"/>
        <v>#DIV/0!</v>
      </c>
      <c r="N51" s="56" t="e">
        <f>#VALUE!</f>
        <v>#VALUE!</v>
      </c>
      <c r="O51" s="56" t="e">
        <f>#VALUE!</f>
        <v>#VALUE!</v>
      </c>
      <c r="P51" s="56"/>
      <c r="Q51" s="58"/>
    </row>
    <row r="52" spans="1:17" s="59" customFormat="1" ht="24" customHeight="1" x14ac:dyDescent="0.25">
      <c r="A52" s="49">
        <v>24</v>
      </c>
      <c r="B52" s="50">
        <v>15055199</v>
      </c>
      <c r="C52" s="51" t="s">
        <v>59</v>
      </c>
      <c r="D52" s="52"/>
      <c r="E52" s="53" t="s">
        <v>92</v>
      </c>
      <c r="F52" s="54"/>
      <c r="G52" s="54"/>
      <c r="H52" s="54"/>
      <c r="I52" s="54"/>
      <c r="J52" s="54"/>
      <c r="K52" s="55" t="e">
        <f t="shared" si="0"/>
        <v>#DIV/0!</v>
      </c>
      <c r="L52" s="56"/>
      <c r="M52" s="57" t="e">
        <f t="shared" si="1"/>
        <v>#DIV/0!</v>
      </c>
      <c r="N52" s="56" t="e">
        <f>#VALUE!</f>
        <v>#VALUE!</v>
      </c>
      <c r="O52" s="56" t="e">
        <f>#VALUE!</f>
        <v>#VALUE!</v>
      </c>
      <c r="P52" s="56"/>
      <c r="Q52" s="58"/>
    </row>
    <row r="53" spans="1:17" s="59" customFormat="1" ht="24" customHeight="1" x14ac:dyDescent="0.25">
      <c r="A53" s="49">
        <v>25</v>
      </c>
      <c r="B53" s="50">
        <v>15055200</v>
      </c>
      <c r="C53" s="51" t="s">
        <v>60</v>
      </c>
      <c r="D53" s="52"/>
      <c r="E53" s="53" t="s">
        <v>93</v>
      </c>
      <c r="F53" s="54"/>
      <c r="G53" s="54"/>
      <c r="H53" s="54"/>
      <c r="I53" s="54"/>
      <c r="J53" s="54"/>
      <c r="K53" s="55" t="e">
        <f t="shared" si="0"/>
        <v>#DIV/0!</v>
      </c>
      <c r="L53" s="56"/>
      <c r="M53" s="57" t="e">
        <f t="shared" si="1"/>
        <v>#DIV/0!</v>
      </c>
      <c r="N53" s="56" t="e">
        <f>#VALUE!</f>
        <v>#VALUE!</v>
      </c>
      <c r="O53" s="56" t="e">
        <f>#VALUE!</f>
        <v>#VALUE!</v>
      </c>
      <c r="P53" s="56"/>
      <c r="Q53" s="58"/>
    </row>
    <row r="54" spans="1:17" s="59" customFormat="1" ht="24" customHeight="1" x14ac:dyDescent="0.25">
      <c r="A54" s="49">
        <v>26</v>
      </c>
      <c r="B54" s="50">
        <v>15055201</v>
      </c>
      <c r="C54" s="61" t="s">
        <v>61</v>
      </c>
      <c r="D54" s="62"/>
      <c r="E54" s="60" t="s">
        <v>94</v>
      </c>
      <c r="F54" s="54"/>
      <c r="G54" s="54"/>
      <c r="H54" s="54"/>
      <c r="I54" s="54"/>
      <c r="J54" s="54"/>
      <c r="K54" s="55" t="e">
        <f t="shared" si="0"/>
        <v>#DIV/0!</v>
      </c>
      <c r="L54" s="56"/>
      <c r="M54" s="57" t="e">
        <f t="shared" si="1"/>
        <v>#DIV/0!</v>
      </c>
      <c r="N54" s="56" t="e">
        <f>#VALUE!</f>
        <v>#VALUE!</v>
      </c>
      <c r="O54" s="56" t="e">
        <f>#VALUE!</f>
        <v>#VALUE!</v>
      </c>
      <c r="P54" s="56"/>
      <c r="Q54" s="58"/>
    </row>
    <row r="55" spans="1:17" s="59" customFormat="1" ht="24" customHeight="1" x14ac:dyDescent="0.25">
      <c r="A55" s="49">
        <v>27</v>
      </c>
      <c r="B55" s="50">
        <v>15055202</v>
      </c>
      <c r="C55" s="51" t="s">
        <v>62</v>
      </c>
      <c r="D55" s="52"/>
      <c r="E55" s="53" t="s">
        <v>95</v>
      </c>
      <c r="F55" s="54"/>
      <c r="G55" s="54"/>
      <c r="H55" s="54"/>
      <c r="I55" s="54"/>
      <c r="J55" s="54"/>
      <c r="K55" s="55" t="e">
        <f t="shared" si="0"/>
        <v>#DIV/0!</v>
      </c>
      <c r="L55" s="56"/>
      <c r="M55" s="57" t="e">
        <f t="shared" si="1"/>
        <v>#DIV/0!</v>
      </c>
      <c r="N55" s="56" t="e">
        <f>#VALUE!</f>
        <v>#VALUE!</v>
      </c>
      <c r="O55" s="56" t="e">
        <f>#VALUE!</f>
        <v>#VALUE!</v>
      </c>
      <c r="P55" s="56"/>
      <c r="Q55" s="58"/>
    </row>
    <row r="56" spans="1:17" s="59" customFormat="1" ht="24" customHeight="1" x14ac:dyDescent="0.25">
      <c r="A56" s="49">
        <v>28</v>
      </c>
      <c r="B56" s="50">
        <v>15055203</v>
      </c>
      <c r="C56" s="61" t="s">
        <v>63</v>
      </c>
      <c r="D56" s="62"/>
      <c r="E56" s="63" t="s">
        <v>96</v>
      </c>
      <c r="F56" s="54"/>
      <c r="G56" s="54"/>
      <c r="H56" s="54"/>
      <c r="I56" s="54"/>
      <c r="J56" s="54"/>
      <c r="K56" s="55" t="e">
        <f t="shared" si="0"/>
        <v>#DIV/0!</v>
      </c>
      <c r="L56" s="56"/>
      <c r="M56" s="57" t="e">
        <f t="shared" si="1"/>
        <v>#DIV/0!</v>
      </c>
      <c r="N56" s="56" t="e">
        <f>#VALUE!</f>
        <v>#VALUE!</v>
      </c>
      <c r="O56" s="56" t="e">
        <f>#VALUE!</f>
        <v>#VALUE!</v>
      </c>
      <c r="P56" s="56"/>
      <c r="Q56" s="58"/>
    </row>
    <row r="57" spans="1:17" s="59" customFormat="1" ht="24" customHeight="1" x14ac:dyDescent="0.25">
      <c r="A57" s="49">
        <v>29</v>
      </c>
      <c r="B57" s="50">
        <v>15055204</v>
      </c>
      <c r="C57" s="51" t="s">
        <v>64</v>
      </c>
      <c r="D57" s="52"/>
      <c r="E57" s="53" t="s">
        <v>97</v>
      </c>
      <c r="F57" s="54"/>
      <c r="G57" s="54"/>
      <c r="H57" s="54"/>
      <c r="I57" s="54"/>
      <c r="J57" s="54"/>
      <c r="K57" s="55" t="e">
        <f t="shared" si="0"/>
        <v>#DIV/0!</v>
      </c>
      <c r="L57" s="56"/>
      <c r="M57" s="57" t="e">
        <f t="shared" si="1"/>
        <v>#DIV/0!</v>
      </c>
      <c r="N57" s="56" t="e">
        <f>#VALUE!</f>
        <v>#VALUE!</v>
      </c>
      <c r="O57" s="56" t="e">
        <f>#VALUE!</f>
        <v>#VALUE!</v>
      </c>
      <c r="P57" s="56"/>
      <c r="Q57" s="58"/>
    </row>
    <row r="58" spans="1:17" s="59" customFormat="1" ht="24" customHeight="1" x14ac:dyDescent="0.25">
      <c r="A58" s="49">
        <v>30</v>
      </c>
      <c r="B58" s="50">
        <v>15055205</v>
      </c>
      <c r="C58" s="51" t="s">
        <v>65</v>
      </c>
      <c r="D58" s="52"/>
      <c r="E58" s="53" t="s">
        <v>98</v>
      </c>
      <c r="F58" s="54"/>
      <c r="G58" s="54"/>
      <c r="H58" s="54"/>
      <c r="I58" s="54"/>
      <c r="J58" s="54"/>
      <c r="K58" s="55" t="e">
        <f t="shared" ref="K58:K63" si="2">ROUND(($F$19*F58+$F$20*G58+$F$21*H58+$F$22*I58+$F$23*J58)/$F$24,1)</f>
        <v>#DIV/0!</v>
      </c>
      <c r="L58" s="56"/>
      <c r="M58" s="57"/>
      <c r="N58" s="56"/>
      <c r="O58" s="56"/>
      <c r="P58" s="56"/>
      <c r="Q58" s="58"/>
    </row>
    <row r="59" spans="1:17" s="59" customFormat="1" ht="24" customHeight="1" x14ac:dyDescent="0.25">
      <c r="A59" s="49">
        <v>31</v>
      </c>
      <c r="B59" s="50">
        <v>15055206</v>
      </c>
      <c r="C59" s="51" t="s">
        <v>66</v>
      </c>
      <c r="D59" s="52"/>
      <c r="E59" s="53" t="s">
        <v>99</v>
      </c>
      <c r="F59" s="54"/>
      <c r="G59" s="54"/>
      <c r="H59" s="54"/>
      <c r="I59" s="54"/>
      <c r="J59" s="54"/>
      <c r="K59" s="55" t="e">
        <f t="shared" si="2"/>
        <v>#DIV/0!</v>
      </c>
      <c r="L59" s="56"/>
      <c r="M59" s="57"/>
      <c r="N59" s="56"/>
      <c r="O59" s="56"/>
      <c r="P59" s="56"/>
      <c r="Q59" s="58"/>
    </row>
    <row r="60" spans="1:17" s="59" customFormat="1" ht="24" customHeight="1" x14ac:dyDescent="0.25">
      <c r="A60" s="49">
        <v>32</v>
      </c>
      <c r="B60" s="50">
        <v>15055207</v>
      </c>
      <c r="C60" s="51" t="s">
        <v>67</v>
      </c>
      <c r="D60" s="52"/>
      <c r="E60" s="53" t="s">
        <v>100</v>
      </c>
      <c r="F60" s="54"/>
      <c r="G60" s="54"/>
      <c r="H60" s="54"/>
      <c r="I60" s="54"/>
      <c r="J60" s="54"/>
      <c r="K60" s="55" t="e">
        <f t="shared" si="2"/>
        <v>#DIV/0!</v>
      </c>
      <c r="L60" s="56"/>
      <c r="M60" s="57"/>
      <c r="N60" s="56"/>
      <c r="O60" s="56"/>
      <c r="P60" s="56"/>
      <c r="Q60" s="58"/>
    </row>
    <row r="61" spans="1:17" s="59" customFormat="1" ht="24" customHeight="1" x14ac:dyDescent="0.25">
      <c r="A61" s="49">
        <v>33</v>
      </c>
      <c r="B61" s="50">
        <v>15055208</v>
      </c>
      <c r="C61" s="51" t="s">
        <v>68</v>
      </c>
      <c r="D61" s="52"/>
      <c r="E61" s="53" t="s">
        <v>101</v>
      </c>
      <c r="F61" s="54"/>
      <c r="G61" s="54"/>
      <c r="H61" s="54"/>
      <c r="I61" s="54"/>
      <c r="J61" s="54"/>
      <c r="K61" s="55" t="e">
        <f t="shared" si="2"/>
        <v>#DIV/0!</v>
      </c>
      <c r="L61" s="56"/>
      <c r="M61" s="57"/>
      <c r="N61" s="56"/>
      <c r="O61" s="56"/>
      <c r="P61" s="56"/>
      <c r="Q61" s="58"/>
    </row>
    <row r="62" spans="1:17" s="59" customFormat="1" ht="24" customHeight="1" x14ac:dyDescent="0.25">
      <c r="A62" s="49">
        <v>34</v>
      </c>
      <c r="B62" s="50">
        <v>15055209</v>
      </c>
      <c r="C62" s="51" t="s">
        <v>69</v>
      </c>
      <c r="D62" s="52"/>
      <c r="E62" s="53" t="s">
        <v>102</v>
      </c>
      <c r="F62" s="54"/>
      <c r="G62" s="54"/>
      <c r="H62" s="54"/>
      <c r="I62" s="54"/>
      <c r="J62" s="54"/>
      <c r="K62" s="55" t="e">
        <f t="shared" si="2"/>
        <v>#DIV/0!</v>
      </c>
      <c r="L62" s="56"/>
      <c r="M62" s="57"/>
      <c r="N62" s="56"/>
      <c r="O62" s="56"/>
      <c r="P62" s="56"/>
      <c r="Q62" s="58"/>
    </row>
    <row r="63" spans="1:17" s="6" customFormat="1" ht="18.75" customHeight="1" x14ac:dyDescent="0.25">
      <c r="A63" s="131">
        <v>35</v>
      </c>
      <c r="B63" s="50">
        <v>14057018</v>
      </c>
      <c r="C63" s="61" t="s">
        <v>111</v>
      </c>
      <c r="D63" s="62"/>
      <c r="E63" s="53" t="s">
        <v>112</v>
      </c>
      <c r="F63" s="53" t="s">
        <v>110</v>
      </c>
      <c r="G63" s="129"/>
      <c r="H63" s="129"/>
      <c r="I63" s="129"/>
      <c r="J63" s="129"/>
      <c r="K63" s="55" t="e">
        <f t="shared" si="2"/>
        <v>#VALUE!</v>
      </c>
      <c r="L63" s="130"/>
      <c r="M63" s="132"/>
      <c r="N63" s="130" t="e">
        <f>#VALUE!</f>
        <v>#VALUE!</v>
      </c>
      <c r="O63" s="130" t="e">
        <f>#VALUE!</f>
        <v>#VALUE!</v>
      </c>
      <c r="P63" s="130" t="s">
        <v>113</v>
      </c>
      <c r="Q63" s="128"/>
    </row>
    <row r="64" spans="1:17" s="6" customFormat="1" ht="18.75" x14ac:dyDescent="0.25">
      <c r="A64" s="75"/>
      <c r="B64" s="75"/>
      <c r="C64" s="75"/>
      <c r="D64" s="75"/>
      <c r="E64" s="76"/>
      <c r="F64" s="71"/>
      <c r="G64" s="77" t="s">
        <v>32</v>
      </c>
      <c r="H64" s="71"/>
      <c r="I64" s="71"/>
      <c r="J64" s="78"/>
      <c r="K64" s="79"/>
      <c r="L64" s="80"/>
      <c r="M64" s="81"/>
      <c r="N64" s="82" t="e">
        <f>#VALUE!</f>
        <v>#VALUE!</v>
      </c>
      <c r="O64" s="82" t="e">
        <f>#VALUE!</f>
        <v>#VALUE!</v>
      </c>
      <c r="P64" s="5"/>
      <c r="Q64" s="58"/>
    </row>
    <row r="65" spans="1:18" s="6" customFormat="1" ht="18.75" x14ac:dyDescent="0.25">
      <c r="A65" s="75"/>
      <c r="B65" s="75"/>
      <c r="C65" s="75"/>
      <c r="D65" s="75"/>
      <c r="E65" s="76"/>
      <c r="F65" s="71"/>
      <c r="G65" s="71"/>
      <c r="H65" s="71"/>
      <c r="I65" s="83" t="s">
        <v>33</v>
      </c>
      <c r="J65" s="83"/>
      <c r="K65" s="84"/>
      <c r="L65" s="85"/>
      <c r="M65" s="86"/>
      <c r="N65" s="87" t="e">
        <f>#VALUE!</f>
        <v>#VALUE!</v>
      </c>
      <c r="O65" s="87" t="e">
        <f>#VALUE!</f>
        <v>#VALUE!</v>
      </c>
      <c r="P65" s="5"/>
      <c r="Q65" s="58"/>
    </row>
    <row r="66" spans="1:18" s="6" customFormat="1" ht="16.5" x14ac:dyDescent="0.25">
      <c r="A66" s="71"/>
      <c r="B66" s="71"/>
      <c r="C66" s="71"/>
      <c r="D66" s="71"/>
      <c r="E66" s="88"/>
      <c r="F66" s="71"/>
      <c r="G66" s="71"/>
      <c r="H66" s="71"/>
      <c r="I66" s="78" t="s">
        <v>34</v>
      </c>
      <c r="J66" s="71"/>
      <c r="K66" s="72"/>
      <c r="L66" s="73"/>
      <c r="M66" s="89"/>
      <c r="N66" s="73" t="e">
        <f>#VALUE!</f>
        <v>#VALUE!</v>
      </c>
      <c r="O66" s="73" t="e">
        <f>#VALUE!</f>
        <v>#VALUE!</v>
      </c>
      <c r="P66" s="5"/>
      <c r="Q66" s="58"/>
    </row>
    <row r="67" spans="1:18" ht="15.75" x14ac:dyDescent="0.25">
      <c r="A67" s="90"/>
      <c r="B67" s="90"/>
      <c r="C67" s="90"/>
      <c r="D67" s="90"/>
      <c r="E67" s="91"/>
      <c r="F67" s="90"/>
      <c r="G67" s="90"/>
      <c r="H67" s="90"/>
      <c r="I67" s="90"/>
      <c r="J67" s="90"/>
      <c r="K67" s="92"/>
      <c r="L67" s="93"/>
      <c r="M67" s="94"/>
      <c r="N67" s="93"/>
      <c r="O67" s="93"/>
      <c r="Q67" s="58"/>
    </row>
    <row r="68" spans="1:18" ht="15.75" x14ac:dyDescent="0.25">
      <c r="A68" s="90"/>
      <c r="B68" s="90"/>
      <c r="C68" s="90"/>
      <c r="D68" s="90"/>
      <c r="E68" s="91"/>
      <c r="F68" s="90"/>
      <c r="G68" s="90"/>
      <c r="H68" s="90"/>
      <c r="I68" s="90"/>
      <c r="J68" s="90"/>
      <c r="K68" s="92"/>
      <c r="L68" s="93"/>
      <c r="M68" s="94"/>
      <c r="N68" s="93"/>
      <c r="O68" s="93"/>
    </row>
    <row r="69" spans="1:18" ht="15.75" x14ac:dyDescent="0.25">
      <c r="A69" s="90"/>
      <c r="B69" s="90"/>
      <c r="C69" s="90"/>
      <c r="D69" s="90"/>
      <c r="E69" s="91"/>
      <c r="F69" s="90"/>
      <c r="G69" s="90"/>
      <c r="H69" s="90"/>
      <c r="I69" s="90"/>
      <c r="J69" s="90"/>
      <c r="K69" s="92"/>
      <c r="L69" s="93"/>
      <c r="M69" s="94"/>
      <c r="N69" s="93"/>
      <c r="O69" s="93"/>
    </row>
    <row r="70" spans="1:18" ht="15.75" x14ac:dyDescent="0.25">
      <c r="A70" s="90"/>
      <c r="B70" s="90"/>
      <c r="C70" s="90"/>
      <c r="D70" s="90"/>
      <c r="E70" s="91"/>
      <c r="F70" s="90"/>
      <c r="G70" s="90"/>
      <c r="H70" s="90"/>
      <c r="I70" s="90"/>
      <c r="J70" s="90"/>
      <c r="K70" s="92"/>
      <c r="L70" s="93"/>
      <c r="M70" s="94"/>
      <c r="N70" s="93"/>
      <c r="O70" s="93"/>
    </row>
    <row r="71" spans="1:18" ht="15.75" x14ac:dyDescent="0.25">
      <c r="A71" s="97"/>
      <c r="B71" s="97"/>
      <c r="C71" s="98"/>
      <c r="D71" s="98"/>
      <c r="E71" s="99"/>
      <c r="F71" s="98"/>
      <c r="G71" s="98"/>
      <c r="H71" s="98"/>
      <c r="I71" s="98"/>
      <c r="J71" s="100"/>
      <c r="K71" s="101"/>
      <c r="L71" s="102"/>
      <c r="M71" s="103"/>
      <c r="N71" s="102"/>
      <c r="O71" s="102"/>
    </row>
    <row r="72" spans="1:18" ht="15.75" x14ac:dyDescent="0.25">
      <c r="A72" s="97"/>
      <c r="B72" s="97"/>
      <c r="C72" s="98"/>
      <c r="D72" s="98"/>
      <c r="E72" s="99"/>
      <c r="F72" s="98"/>
      <c r="G72" s="98"/>
      <c r="H72" s="98"/>
      <c r="I72" s="98"/>
      <c r="J72" s="100"/>
      <c r="K72" s="100"/>
      <c r="L72" s="102"/>
      <c r="M72" s="103"/>
      <c r="N72" s="102"/>
      <c r="O72" s="102"/>
    </row>
    <row r="73" spans="1:18" ht="15.75" x14ac:dyDescent="0.25">
      <c r="A73" s="97"/>
      <c r="B73" s="97"/>
      <c r="C73" s="98"/>
      <c r="D73" s="98"/>
      <c r="E73" s="99"/>
      <c r="F73" s="98"/>
      <c r="G73" s="98"/>
      <c r="H73" s="98"/>
      <c r="I73" s="98"/>
      <c r="J73" s="100"/>
      <c r="K73" s="100"/>
      <c r="L73" s="102"/>
      <c r="M73" s="102"/>
      <c r="N73" s="102"/>
      <c r="O73" s="102"/>
    </row>
    <row r="74" spans="1:18" ht="15.75" x14ac:dyDescent="0.25">
      <c r="A74" s="97"/>
      <c r="B74" s="97"/>
      <c r="C74" s="98"/>
      <c r="D74" s="98"/>
      <c r="E74" s="99"/>
      <c r="F74" s="98"/>
      <c r="G74" s="98"/>
      <c r="H74" s="98"/>
      <c r="I74" s="98"/>
      <c r="J74" s="100"/>
      <c r="K74" s="100"/>
      <c r="L74" s="102"/>
      <c r="M74" s="102"/>
      <c r="N74" s="102"/>
      <c r="O74" s="102"/>
    </row>
    <row r="75" spans="1:18" ht="15.75" x14ac:dyDescent="0.25">
      <c r="A75" s="97"/>
      <c r="B75" s="97"/>
      <c r="C75" s="98"/>
      <c r="D75" s="98"/>
      <c r="E75" s="99"/>
      <c r="F75" s="98"/>
      <c r="G75" s="98"/>
      <c r="H75" s="98"/>
      <c r="I75" s="98"/>
      <c r="J75" s="100"/>
      <c r="K75" s="100"/>
      <c r="L75" s="102"/>
      <c r="M75" s="102"/>
      <c r="N75" s="102"/>
      <c r="O75" s="102"/>
    </row>
    <row r="76" spans="1:18" ht="15.75" x14ac:dyDescent="0.25">
      <c r="A76" s="97"/>
      <c r="B76" s="97"/>
      <c r="C76" s="98"/>
      <c r="D76" s="98"/>
      <c r="E76" s="99"/>
      <c r="F76" s="98"/>
      <c r="G76" s="98"/>
      <c r="H76" s="98"/>
      <c r="I76" s="98"/>
      <c r="J76" s="100"/>
      <c r="K76" s="100"/>
      <c r="L76" s="102"/>
      <c r="M76" s="102"/>
      <c r="N76" s="102"/>
      <c r="O76" s="102"/>
    </row>
    <row r="77" spans="1:18" s="95" customFormat="1" ht="15.75" x14ac:dyDescent="0.25">
      <c r="A77" s="97"/>
      <c r="B77" s="97"/>
      <c r="C77" s="98"/>
      <c r="D77" s="98"/>
      <c r="E77" s="99"/>
      <c r="F77" s="98"/>
      <c r="G77" s="98"/>
      <c r="H77" s="98"/>
      <c r="I77" s="98"/>
      <c r="J77" s="100"/>
      <c r="K77" s="100"/>
      <c r="L77" s="102"/>
      <c r="M77" s="102"/>
      <c r="N77" s="102"/>
      <c r="O77" s="102"/>
      <c r="R77" s="96"/>
    </row>
    <row r="78" spans="1:18" s="95" customFormat="1" ht="15.75" x14ac:dyDescent="0.25">
      <c r="A78" s="97"/>
      <c r="B78" s="97"/>
      <c r="C78" s="98"/>
      <c r="D78" s="98"/>
      <c r="E78" s="99"/>
      <c r="F78" s="98"/>
      <c r="G78" s="98"/>
      <c r="H78" s="98"/>
      <c r="I78" s="98"/>
      <c r="J78" s="100"/>
      <c r="K78" s="100"/>
      <c r="L78" s="102"/>
      <c r="M78" s="102"/>
      <c r="N78" s="102"/>
      <c r="O78" s="102"/>
      <c r="R78" s="96"/>
    </row>
    <row r="79" spans="1:18" s="95" customFormat="1" ht="15.75" x14ac:dyDescent="0.25">
      <c r="A79" s="97"/>
      <c r="B79" s="97"/>
      <c r="C79" s="98"/>
      <c r="D79" s="98"/>
      <c r="E79" s="99"/>
      <c r="F79" s="98"/>
      <c r="G79" s="98"/>
      <c r="H79" s="98"/>
      <c r="I79" s="98"/>
      <c r="J79" s="100"/>
      <c r="K79" s="100"/>
      <c r="L79" s="102"/>
      <c r="M79" s="102"/>
      <c r="N79" s="102"/>
      <c r="O79" s="102"/>
      <c r="R79" s="96"/>
    </row>
    <row r="80" spans="1:18" s="95" customFormat="1" ht="15.75" x14ac:dyDescent="0.25">
      <c r="A80" s="97"/>
      <c r="B80" s="97"/>
      <c r="C80" s="98"/>
      <c r="D80" s="98"/>
      <c r="E80" s="99"/>
      <c r="F80" s="98"/>
      <c r="G80" s="98"/>
      <c r="H80" s="98"/>
      <c r="I80" s="98"/>
      <c r="J80" s="100"/>
      <c r="K80" s="100"/>
      <c r="L80" s="102"/>
      <c r="M80" s="102"/>
      <c r="N80" s="102"/>
      <c r="O80" s="102"/>
      <c r="R80" s="96"/>
    </row>
    <row r="81" spans="1:18" s="95" customFormat="1" ht="15.75" x14ac:dyDescent="0.25">
      <c r="A81" s="97"/>
      <c r="B81" s="97"/>
      <c r="C81" s="98"/>
      <c r="D81" s="98"/>
      <c r="E81" s="99"/>
      <c r="F81" s="98"/>
      <c r="G81" s="98"/>
      <c r="H81" s="98"/>
      <c r="I81" s="98"/>
      <c r="J81" s="100"/>
      <c r="K81" s="100"/>
      <c r="L81" s="102"/>
      <c r="M81" s="102"/>
      <c r="N81" s="102"/>
      <c r="O81" s="102"/>
      <c r="R81" s="96"/>
    </row>
    <row r="82" spans="1:18" s="95" customFormat="1" ht="15.75" x14ac:dyDescent="0.25">
      <c r="A82" s="97"/>
      <c r="B82" s="97"/>
      <c r="C82" s="98"/>
      <c r="D82" s="98"/>
      <c r="E82" s="99"/>
      <c r="F82" s="98"/>
      <c r="G82" s="98"/>
      <c r="H82" s="98"/>
      <c r="I82" s="98"/>
      <c r="J82" s="100"/>
      <c r="K82" s="100"/>
      <c r="L82" s="102"/>
      <c r="M82" s="102"/>
      <c r="N82" s="102"/>
      <c r="O82" s="102"/>
      <c r="R82" s="96"/>
    </row>
    <row r="83" spans="1:18" s="95" customFormat="1" ht="15.75" x14ac:dyDescent="0.25">
      <c r="A83" s="97"/>
      <c r="B83" s="97"/>
      <c r="C83" s="98"/>
      <c r="D83" s="98"/>
      <c r="E83" s="99"/>
      <c r="F83" s="98"/>
      <c r="G83" s="98"/>
      <c r="H83" s="98"/>
      <c r="I83" s="98"/>
      <c r="J83" s="100"/>
      <c r="K83" s="100"/>
      <c r="L83" s="102"/>
      <c r="M83" s="102"/>
      <c r="N83" s="102"/>
      <c r="O83" s="102"/>
      <c r="R83" s="96"/>
    </row>
    <row r="84" spans="1:18" s="95" customFormat="1" ht="15.75" x14ac:dyDescent="0.25">
      <c r="A84" s="97"/>
      <c r="B84" s="97"/>
      <c r="C84" s="98"/>
      <c r="D84" s="98"/>
      <c r="E84" s="99"/>
      <c r="F84" s="98"/>
      <c r="G84" s="98"/>
      <c r="H84" s="98"/>
      <c r="I84" s="98"/>
      <c r="J84" s="100"/>
      <c r="K84" s="100"/>
      <c r="L84" s="102"/>
      <c r="M84" s="102"/>
      <c r="N84" s="102"/>
      <c r="O84" s="102"/>
      <c r="R84" s="96"/>
    </row>
    <row r="85" spans="1:18" s="95" customFormat="1" ht="15.75" x14ac:dyDescent="0.25">
      <c r="A85" s="97"/>
      <c r="B85" s="97"/>
      <c r="C85" s="98"/>
      <c r="D85" s="98"/>
      <c r="E85" s="99"/>
      <c r="F85" s="98"/>
      <c r="G85" s="98"/>
      <c r="H85" s="98"/>
      <c r="I85" s="98"/>
      <c r="J85" s="100"/>
      <c r="K85" s="100"/>
      <c r="L85" s="102"/>
      <c r="M85" s="102"/>
      <c r="N85" s="102"/>
      <c r="O85" s="102"/>
      <c r="R85" s="96"/>
    </row>
    <row r="86" spans="1:18" s="95" customFormat="1" ht="15.75" x14ac:dyDescent="0.25">
      <c r="A86" s="97"/>
      <c r="B86" s="97"/>
      <c r="C86" s="98"/>
      <c r="D86" s="98"/>
      <c r="E86" s="99"/>
      <c r="F86" s="98"/>
      <c r="G86" s="98"/>
      <c r="H86" s="98"/>
      <c r="I86" s="98"/>
      <c r="J86" s="100"/>
      <c r="K86" s="100"/>
      <c r="L86" s="102"/>
      <c r="M86" s="102"/>
      <c r="N86" s="102"/>
      <c r="O86" s="102"/>
      <c r="R86" s="96"/>
    </row>
    <row r="87" spans="1:18" s="95" customFormat="1" ht="15.75" x14ac:dyDescent="0.25">
      <c r="A87" s="97"/>
      <c r="B87" s="97"/>
      <c r="C87" s="98"/>
      <c r="D87" s="98"/>
      <c r="E87" s="99"/>
      <c r="F87" s="98"/>
      <c r="G87" s="98"/>
      <c r="H87" s="98"/>
      <c r="I87" s="98"/>
      <c r="J87" s="100"/>
      <c r="K87" s="100"/>
      <c r="L87" s="102"/>
      <c r="M87" s="102"/>
      <c r="N87" s="102"/>
      <c r="O87" s="102"/>
      <c r="R87" s="96"/>
    </row>
    <row r="88" spans="1:18" s="95" customFormat="1" ht="15.75" x14ac:dyDescent="0.25">
      <c r="A88" s="97"/>
      <c r="B88" s="97"/>
      <c r="C88" s="98"/>
      <c r="D88" s="98"/>
      <c r="E88" s="99"/>
      <c r="F88" s="98"/>
      <c r="G88" s="98"/>
      <c r="H88" s="98"/>
      <c r="I88" s="98"/>
      <c r="J88" s="100"/>
      <c r="K88" s="100"/>
      <c r="L88" s="102"/>
      <c r="M88" s="102"/>
      <c r="N88" s="102"/>
      <c r="O88" s="102"/>
      <c r="R88" s="96"/>
    </row>
    <row r="89" spans="1:18" s="95" customFormat="1" ht="15.75" x14ac:dyDescent="0.25">
      <c r="A89" s="97"/>
      <c r="B89" s="97"/>
      <c r="C89" s="98"/>
      <c r="D89" s="98"/>
      <c r="E89" s="99"/>
      <c r="F89" s="98"/>
      <c r="G89" s="98"/>
      <c r="H89" s="98"/>
      <c r="I89" s="98"/>
      <c r="J89" s="100"/>
      <c r="K89" s="100"/>
      <c r="L89" s="102"/>
      <c r="M89" s="102"/>
      <c r="N89" s="102"/>
      <c r="O89" s="102"/>
      <c r="R89" s="96"/>
    </row>
    <row r="90" spans="1:18" s="95" customFormat="1" ht="15.75" x14ac:dyDescent="0.25">
      <c r="A90" s="97"/>
      <c r="B90" s="97"/>
      <c r="C90" s="98"/>
      <c r="D90" s="98"/>
      <c r="E90" s="99"/>
      <c r="F90" s="98"/>
      <c r="G90" s="98"/>
      <c r="H90" s="98"/>
      <c r="I90" s="98"/>
      <c r="J90" s="100"/>
      <c r="K90" s="100"/>
      <c r="L90" s="102"/>
      <c r="M90" s="102"/>
      <c r="N90" s="102"/>
      <c r="O90" s="102"/>
      <c r="R90" s="96"/>
    </row>
    <row r="91" spans="1:18" s="95" customFormat="1" ht="15.75" x14ac:dyDescent="0.25">
      <c r="A91" s="97"/>
      <c r="B91" s="97"/>
      <c r="C91" s="98"/>
      <c r="D91" s="98"/>
      <c r="E91" s="99"/>
      <c r="F91" s="98"/>
      <c r="G91" s="98"/>
      <c r="H91" s="98"/>
      <c r="I91" s="98"/>
      <c r="J91" s="100"/>
      <c r="K91" s="100"/>
      <c r="L91" s="102"/>
      <c r="M91" s="102"/>
      <c r="N91" s="102"/>
      <c r="O91" s="102"/>
      <c r="R91" s="96"/>
    </row>
    <row r="92" spans="1:18" s="95" customFormat="1" ht="15.75" x14ac:dyDescent="0.25">
      <c r="A92" s="97"/>
      <c r="B92" s="97"/>
      <c r="C92" s="98"/>
      <c r="D92" s="98"/>
      <c r="E92" s="99"/>
      <c r="F92" s="98"/>
      <c r="G92" s="98"/>
      <c r="H92" s="98"/>
      <c r="I92" s="98"/>
      <c r="J92" s="100"/>
      <c r="K92" s="100"/>
      <c r="L92" s="102"/>
      <c r="M92" s="102"/>
      <c r="N92" s="102"/>
      <c r="O92" s="102"/>
      <c r="R92" s="96"/>
    </row>
    <row r="93" spans="1:18" s="95" customFormat="1" ht="15.75" x14ac:dyDescent="0.25">
      <c r="A93" s="104"/>
      <c r="B93" s="104"/>
      <c r="C93" s="105"/>
      <c r="D93" s="105"/>
      <c r="E93" s="106"/>
      <c r="F93" s="107"/>
      <c r="G93" s="107"/>
      <c r="H93" s="107"/>
      <c r="I93" s="107"/>
      <c r="J93" s="108"/>
      <c r="K93" s="108"/>
      <c r="L93" s="109"/>
      <c r="M93" s="109"/>
      <c r="N93" s="109"/>
      <c r="O93" s="109"/>
      <c r="R93" s="96"/>
    </row>
    <row r="94" spans="1:18" s="95" customFormat="1" ht="15.75" x14ac:dyDescent="0.25">
      <c r="A94" s="97"/>
      <c r="B94" s="97"/>
      <c r="C94" s="98"/>
      <c r="D94" s="98"/>
      <c r="E94" s="99"/>
      <c r="F94" s="98"/>
      <c r="G94" s="98"/>
      <c r="H94" s="98"/>
      <c r="I94" s="98"/>
      <c r="J94" s="97"/>
      <c r="K94" s="97"/>
      <c r="L94" s="110"/>
      <c r="M94" s="110"/>
      <c r="N94" s="110"/>
      <c r="O94" s="110"/>
      <c r="R94" s="96"/>
    </row>
    <row r="95" spans="1:18" s="95" customFormat="1" ht="18.75" x14ac:dyDescent="0.3">
      <c r="A95" s="111"/>
      <c r="B95" s="111"/>
      <c r="C95" s="112"/>
      <c r="D95" s="112"/>
      <c r="E95" s="113"/>
      <c r="F95" s="112"/>
      <c r="G95" s="112"/>
      <c r="H95" s="112"/>
      <c r="I95" s="112"/>
      <c r="J95" s="114"/>
      <c r="K95" s="114"/>
      <c r="L95" s="115"/>
      <c r="M95" s="115"/>
      <c r="N95" s="115"/>
      <c r="O95" s="115"/>
      <c r="R95" s="96"/>
    </row>
    <row r="96" spans="1:18" s="95" customFormat="1" ht="18.75" x14ac:dyDescent="0.3">
      <c r="A96" s="111"/>
      <c r="B96" s="111"/>
      <c r="C96" s="112"/>
      <c r="D96" s="112"/>
      <c r="E96" s="113"/>
      <c r="F96" s="112"/>
      <c r="G96" s="112"/>
      <c r="H96" s="112"/>
      <c r="I96" s="112"/>
      <c r="J96" s="116"/>
      <c r="K96" s="116"/>
      <c r="L96" s="117"/>
      <c r="M96" s="117"/>
      <c r="N96" s="117"/>
      <c r="O96" s="117"/>
      <c r="R96" s="96"/>
    </row>
    <row r="97" spans="1:18" s="95" customFormat="1" ht="15.75" x14ac:dyDescent="0.25">
      <c r="A97" s="97"/>
      <c r="B97" s="97"/>
      <c r="C97" s="98"/>
      <c r="D97" s="98"/>
      <c r="E97" s="99"/>
      <c r="F97" s="98"/>
      <c r="G97" s="98"/>
      <c r="H97" s="98"/>
      <c r="I97" s="98"/>
      <c r="J97" s="118"/>
      <c r="K97" s="118"/>
      <c r="L97" s="119"/>
      <c r="M97" s="119"/>
      <c r="N97" s="119"/>
      <c r="O97" s="119"/>
      <c r="R97" s="96"/>
    </row>
    <row r="98" spans="1:18" s="95" customFormat="1" ht="15.75" x14ac:dyDescent="0.25">
      <c r="A98" s="97"/>
      <c r="B98" s="97"/>
      <c r="C98" s="120"/>
      <c r="D98" s="120"/>
      <c r="E98" s="99"/>
      <c r="F98" s="98"/>
      <c r="G98" s="98"/>
      <c r="H98" s="98"/>
      <c r="I98" s="98"/>
      <c r="J98" s="118"/>
      <c r="K98" s="118"/>
      <c r="L98" s="119"/>
      <c r="M98" s="119"/>
      <c r="N98" s="119"/>
      <c r="O98" s="119"/>
      <c r="R98" s="96"/>
    </row>
    <row r="99" spans="1:18" s="95" customFormat="1" ht="15.75" x14ac:dyDescent="0.25">
      <c r="A99" s="97"/>
      <c r="B99" s="97"/>
      <c r="C99" s="98"/>
      <c r="D99" s="98"/>
      <c r="E99" s="99"/>
      <c r="F99" s="98"/>
      <c r="G99" s="98"/>
      <c r="H99" s="98"/>
      <c r="I99" s="98"/>
      <c r="J99" s="121"/>
      <c r="K99" s="121"/>
      <c r="L99" s="122"/>
      <c r="M99" s="122"/>
      <c r="N99" s="122"/>
      <c r="O99" s="122"/>
      <c r="R99" s="96"/>
    </row>
    <row r="100" spans="1:18" s="95" customFormat="1" ht="15.75" x14ac:dyDescent="0.25">
      <c r="A100" s="97"/>
      <c r="B100" s="97"/>
      <c r="C100" s="98"/>
      <c r="D100" s="98"/>
      <c r="E100" s="99"/>
      <c r="F100" s="98"/>
      <c r="G100" s="98"/>
      <c r="H100" s="98"/>
      <c r="I100" s="98"/>
      <c r="J100" s="118"/>
      <c r="K100" s="118"/>
      <c r="L100" s="119"/>
      <c r="M100" s="119"/>
      <c r="N100" s="119"/>
      <c r="O100" s="119"/>
      <c r="R100" s="96"/>
    </row>
    <row r="101" spans="1:18" s="95" customFormat="1" ht="15.75" x14ac:dyDescent="0.25">
      <c r="A101" s="97"/>
      <c r="B101" s="97"/>
      <c r="C101" s="98"/>
      <c r="D101" s="98"/>
      <c r="E101" s="99"/>
      <c r="F101" s="98"/>
      <c r="G101" s="98"/>
      <c r="H101" s="98"/>
      <c r="I101" s="98"/>
      <c r="J101" s="118"/>
      <c r="K101" s="118"/>
      <c r="L101" s="119"/>
      <c r="M101" s="119"/>
      <c r="N101" s="119"/>
      <c r="O101" s="119"/>
      <c r="R101" s="96"/>
    </row>
    <row r="102" spans="1:18" s="95" customFormat="1" ht="15.75" x14ac:dyDescent="0.25">
      <c r="A102" s="97"/>
      <c r="B102" s="97"/>
      <c r="C102" s="98"/>
      <c r="D102" s="98"/>
      <c r="E102" s="99"/>
      <c r="F102" s="98"/>
      <c r="G102" s="98"/>
      <c r="H102" s="98"/>
      <c r="I102" s="98"/>
      <c r="J102" s="98"/>
      <c r="K102" s="98"/>
      <c r="L102" s="123"/>
      <c r="M102" s="123"/>
      <c r="N102" s="123"/>
      <c r="O102" s="123"/>
      <c r="R102" s="96"/>
    </row>
    <row r="103" spans="1:18" s="95" customFormat="1" ht="15.75" x14ac:dyDescent="0.25">
      <c r="A103" s="97"/>
      <c r="B103" s="97"/>
      <c r="C103" s="98"/>
      <c r="D103" s="98"/>
      <c r="E103" s="99"/>
      <c r="F103" s="98"/>
      <c r="G103" s="98"/>
      <c r="H103" s="98"/>
      <c r="I103" s="98"/>
      <c r="J103" s="118"/>
      <c r="K103" s="118"/>
      <c r="L103" s="119"/>
      <c r="M103" s="119"/>
      <c r="N103" s="119"/>
      <c r="O103" s="119"/>
      <c r="R103" s="96"/>
    </row>
    <row r="104" spans="1:18" s="95" customFormat="1" ht="15.75" x14ac:dyDescent="0.25">
      <c r="A104" s="97"/>
      <c r="B104" s="97"/>
      <c r="C104" s="98"/>
      <c r="D104" s="98"/>
      <c r="E104" s="99"/>
      <c r="F104" s="98"/>
      <c r="G104" s="98"/>
      <c r="H104" s="98"/>
      <c r="I104" s="98"/>
      <c r="J104" s="97"/>
      <c r="K104" s="97"/>
      <c r="L104" s="110"/>
      <c r="M104" s="110"/>
      <c r="N104" s="110"/>
      <c r="O104" s="110"/>
      <c r="R104" s="96"/>
    </row>
    <row r="105" spans="1:18" s="95" customFormat="1" ht="15.75" x14ac:dyDescent="0.25">
      <c r="A105" s="97"/>
      <c r="B105" s="97"/>
      <c r="C105" s="98"/>
      <c r="D105" s="98"/>
      <c r="E105" s="99"/>
      <c r="F105" s="98"/>
      <c r="G105" s="98"/>
      <c r="H105" s="98"/>
      <c r="I105" s="98"/>
      <c r="J105" s="97"/>
      <c r="K105" s="97"/>
      <c r="L105" s="110"/>
      <c r="M105" s="110"/>
      <c r="N105" s="110"/>
      <c r="O105" s="110"/>
      <c r="R105" s="96"/>
    </row>
    <row r="106" spans="1:18" s="95" customFormat="1" ht="15.75" x14ac:dyDescent="0.25">
      <c r="A106" s="97"/>
      <c r="B106" s="97"/>
      <c r="C106" s="98"/>
      <c r="D106" s="98"/>
      <c r="E106" s="99"/>
      <c r="F106" s="98"/>
      <c r="G106" s="98"/>
      <c r="H106" s="98"/>
      <c r="I106" s="98"/>
      <c r="J106" s="118"/>
      <c r="K106" s="118"/>
      <c r="L106" s="119"/>
      <c r="M106" s="119"/>
      <c r="N106" s="119"/>
      <c r="O106" s="119"/>
      <c r="R106" s="96"/>
    </row>
    <row r="107" spans="1:18" s="95" customFormat="1" ht="15.75" x14ac:dyDescent="0.25">
      <c r="A107" s="97"/>
      <c r="B107" s="97"/>
      <c r="C107" s="98"/>
      <c r="D107" s="98"/>
      <c r="E107" s="99"/>
      <c r="F107" s="98"/>
      <c r="G107" s="98"/>
      <c r="H107" s="98"/>
      <c r="I107" s="98"/>
      <c r="J107" s="97"/>
      <c r="K107" s="97"/>
      <c r="L107" s="110"/>
      <c r="M107" s="110"/>
      <c r="N107" s="110"/>
      <c r="O107" s="110"/>
      <c r="R107" s="96"/>
    </row>
    <row r="108" spans="1:18" s="95" customFormat="1" ht="15.75" x14ac:dyDescent="0.25">
      <c r="A108" s="97"/>
      <c r="B108" s="97"/>
      <c r="C108" s="98"/>
      <c r="D108" s="98"/>
      <c r="E108" s="99"/>
      <c r="F108" s="98"/>
      <c r="G108" s="98"/>
      <c r="H108" s="98"/>
      <c r="I108" s="98"/>
      <c r="J108" s="97"/>
      <c r="K108" s="97"/>
      <c r="L108" s="110"/>
      <c r="M108" s="110"/>
      <c r="N108" s="110"/>
      <c r="O108" s="110"/>
      <c r="R108" s="96"/>
    </row>
    <row r="109" spans="1:18" s="95" customFormat="1" ht="15.75" x14ac:dyDescent="0.25">
      <c r="A109" s="97"/>
      <c r="B109" s="97"/>
      <c r="C109" s="98"/>
      <c r="D109" s="98"/>
      <c r="E109" s="99"/>
      <c r="F109" s="98"/>
      <c r="G109" s="98"/>
      <c r="H109" s="98"/>
      <c r="I109" s="98"/>
      <c r="J109" s="97"/>
      <c r="K109" s="97"/>
      <c r="L109" s="110"/>
      <c r="M109" s="110"/>
      <c r="N109" s="110"/>
      <c r="O109" s="110"/>
      <c r="R109" s="96"/>
    </row>
    <row r="110" spans="1:18" s="95" customFormat="1" x14ac:dyDescent="0.2">
      <c r="A110" s="124"/>
      <c r="B110" s="124"/>
      <c r="C110" s="124"/>
      <c r="D110" s="124"/>
      <c r="E110" s="125"/>
      <c r="F110" s="124"/>
      <c r="G110" s="124"/>
      <c r="H110" s="124"/>
      <c r="I110" s="124"/>
      <c r="J110" s="124"/>
      <c r="K110" s="124"/>
      <c r="L110" s="126"/>
      <c r="M110" s="126"/>
      <c r="N110" s="126"/>
      <c r="O110" s="126"/>
      <c r="R110" s="96"/>
    </row>
    <row r="111" spans="1:18" s="95" customFormat="1" x14ac:dyDescent="0.2">
      <c r="A111" s="124"/>
      <c r="B111" s="124"/>
      <c r="C111" s="124"/>
      <c r="D111" s="124"/>
      <c r="E111" s="125"/>
      <c r="F111" s="124"/>
      <c r="G111" s="124"/>
      <c r="H111" s="124"/>
      <c r="I111" s="124"/>
      <c r="J111" s="124"/>
      <c r="K111" s="124"/>
      <c r="L111" s="126"/>
      <c r="M111" s="126"/>
      <c r="N111" s="126"/>
      <c r="O111" s="126"/>
      <c r="R111" s="96"/>
    </row>
    <row r="112" spans="1:18" s="95" customFormat="1" x14ac:dyDescent="0.2">
      <c r="A112" s="124"/>
      <c r="B112" s="124"/>
      <c r="C112" s="124"/>
      <c r="D112" s="124"/>
      <c r="E112" s="125"/>
      <c r="F112" s="124"/>
      <c r="G112" s="124"/>
      <c r="H112" s="124"/>
      <c r="I112" s="124"/>
      <c r="J112" s="124"/>
      <c r="K112" s="124"/>
      <c r="L112" s="126"/>
      <c r="M112" s="126"/>
      <c r="N112" s="126"/>
      <c r="O112" s="126"/>
      <c r="R112" s="96"/>
    </row>
    <row r="113" spans="1:18" s="95" customFormat="1" x14ac:dyDescent="0.2">
      <c r="A113" s="124"/>
      <c r="B113" s="124"/>
      <c r="C113" s="124"/>
      <c r="D113" s="124"/>
      <c r="E113" s="125"/>
      <c r="F113" s="124"/>
      <c r="G113" s="124"/>
      <c r="H113" s="124"/>
      <c r="I113" s="124"/>
      <c r="J113" s="124"/>
      <c r="K113" s="124"/>
      <c r="L113" s="126"/>
      <c r="M113" s="126"/>
      <c r="N113" s="126"/>
      <c r="O113" s="126"/>
      <c r="R113" s="96"/>
    </row>
    <row r="114" spans="1:18" s="95" customFormat="1" x14ac:dyDescent="0.2">
      <c r="A114" s="124"/>
      <c r="B114" s="124"/>
      <c r="C114" s="124"/>
      <c r="D114" s="124"/>
      <c r="E114" s="125"/>
      <c r="F114" s="124"/>
      <c r="G114" s="124"/>
      <c r="H114" s="124"/>
      <c r="I114" s="124"/>
      <c r="J114" s="124"/>
      <c r="K114" s="124"/>
      <c r="L114" s="126"/>
      <c r="M114" s="126"/>
      <c r="N114" s="126"/>
      <c r="O114" s="126"/>
      <c r="R114" s="96"/>
    </row>
    <row r="115" spans="1:18" s="95" customFormat="1" x14ac:dyDescent="0.2">
      <c r="A115" s="124"/>
      <c r="B115" s="124"/>
      <c r="C115" s="124"/>
      <c r="D115" s="124"/>
      <c r="E115" s="125"/>
      <c r="F115" s="124"/>
      <c r="G115" s="124"/>
      <c r="H115" s="124"/>
      <c r="I115" s="124"/>
      <c r="J115" s="124"/>
      <c r="K115" s="124"/>
      <c r="L115" s="126"/>
      <c r="M115" s="126"/>
      <c r="N115" s="126"/>
      <c r="O115" s="126"/>
      <c r="R115" s="96"/>
    </row>
    <row r="116" spans="1:18" s="95" customFormat="1" x14ac:dyDescent="0.2">
      <c r="A116" s="124"/>
      <c r="B116" s="124"/>
      <c r="C116" s="124"/>
      <c r="D116" s="124"/>
      <c r="E116" s="125"/>
      <c r="F116" s="124"/>
      <c r="G116" s="124"/>
      <c r="H116" s="124"/>
      <c r="I116" s="124"/>
      <c r="J116" s="124"/>
      <c r="K116" s="124"/>
      <c r="L116" s="126"/>
      <c r="M116" s="126"/>
      <c r="N116" s="126"/>
      <c r="O116" s="126"/>
      <c r="R116" s="96"/>
    </row>
    <row r="117" spans="1:18" s="95" customFormat="1" x14ac:dyDescent="0.2">
      <c r="A117" s="124"/>
      <c r="B117" s="124"/>
      <c r="C117" s="124"/>
      <c r="D117" s="124"/>
      <c r="E117" s="125"/>
      <c r="F117" s="124"/>
      <c r="G117" s="124"/>
      <c r="H117" s="124"/>
      <c r="I117" s="124"/>
      <c r="J117" s="124"/>
      <c r="K117" s="124"/>
      <c r="L117" s="126"/>
      <c r="M117" s="126"/>
      <c r="N117" s="126"/>
      <c r="O117" s="126"/>
      <c r="R117" s="96"/>
    </row>
    <row r="118" spans="1:18" s="95" customFormat="1" x14ac:dyDescent="0.2">
      <c r="A118" s="124"/>
      <c r="B118" s="124"/>
      <c r="C118" s="124"/>
      <c r="D118" s="124"/>
      <c r="E118" s="125"/>
      <c r="F118" s="124"/>
      <c r="G118" s="124"/>
      <c r="H118" s="124"/>
      <c r="I118" s="124"/>
      <c r="J118" s="124"/>
      <c r="K118" s="124"/>
      <c r="L118" s="126"/>
      <c r="M118" s="126"/>
      <c r="N118" s="126"/>
      <c r="O118" s="126"/>
      <c r="R118" s="96"/>
    </row>
    <row r="119" spans="1:18" s="95" customFormat="1" x14ac:dyDescent="0.2">
      <c r="A119" s="124"/>
      <c r="B119" s="124"/>
      <c r="C119" s="124"/>
      <c r="D119" s="124"/>
      <c r="E119" s="125"/>
      <c r="F119" s="124"/>
      <c r="G119" s="124"/>
      <c r="H119" s="124"/>
      <c r="I119" s="124"/>
      <c r="J119" s="124"/>
      <c r="K119" s="124"/>
      <c r="L119" s="126"/>
      <c r="M119" s="126"/>
      <c r="N119" s="126"/>
      <c r="O119" s="126"/>
      <c r="R119" s="96"/>
    </row>
    <row r="120" spans="1:18" s="95" customFormat="1" x14ac:dyDescent="0.2">
      <c r="A120" s="124"/>
      <c r="B120" s="124"/>
      <c r="C120" s="124"/>
      <c r="D120" s="124"/>
      <c r="E120" s="125"/>
      <c r="F120" s="124"/>
      <c r="G120" s="124"/>
      <c r="H120" s="124"/>
      <c r="I120" s="124"/>
      <c r="J120" s="124"/>
      <c r="K120" s="124"/>
      <c r="L120" s="126"/>
      <c r="M120" s="126"/>
      <c r="N120" s="126"/>
      <c r="O120" s="126"/>
      <c r="R120" s="96"/>
    </row>
    <row r="121" spans="1:18" s="95" customFormat="1" x14ac:dyDescent="0.2">
      <c r="A121" s="124"/>
      <c r="B121" s="124"/>
      <c r="C121" s="124"/>
      <c r="D121" s="124"/>
      <c r="E121" s="125"/>
      <c r="F121" s="124"/>
      <c r="G121" s="124"/>
      <c r="H121" s="124"/>
      <c r="I121" s="124"/>
      <c r="J121" s="124"/>
      <c r="K121" s="124"/>
      <c r="L121" s="126"/>
      <c r="M121" s="126"/>
      <c r="N121" s="126"/>
      <c r="O121" s="126"/>
      <c r="R121" s="96"/>
    </row>
    <row r="122" spans="1:18" s="95" customFormat="1" x14ac:dyDescent="0.2">
      <c r="A122" s="124"/>
      <c r="B122" s="124"/>
      <c r="C122" s="124"/>
      <c r="D122" s="124"/>
      <c r="E122" s="125"/>
      <c r="F122" s="124"/>
      <c r="G122" s="124"/>
      <c r="H122" s="124"/>
      <c r="I122" s="124"/>
      <c r="J122" s="124"/>
      <c r="K122" s="124"/>
      <c r="L122" s="126"/>
      <c r="M122" s="126"/>
      <c r="N122" s="126"/>
      <c r="O122" s="126"/>
      <c r="R122" s="96"/>
    </row>
    <row r="123" spans="1:18" s="95" customFormat="1" x14ac:dyDescent="0.2">
      <c r="A123" s="124"/>
      <c r="B123" s="124"/>
      <c r="C123" s="124"/>
      <c r="D123" s="124"/>
      <c r="E123" s="125"/>
      <c r="F123" s="124"/>
      <c r="G123" s="124"/>
      <c r="H123" s="124"/>
      <c r="I123" s="124"/>
      <c r="J123" s="124"/>
      <c r="K123" s="124"/>
      <c r="L123" s="126"/>
      <c r="M123" s="126"/>
      <c r="N123" s="126"/>
      <c r="O123" s="126"/>
      <c r="R123" s="96"/>
    </row>
    <row r="124" spans="1:18" s="95" customFormat="1" x14ac:dyDescent="0.2">
      <c r="A124" s="124"/>
      <c r="B124" s="124"/>
      <c r="C124" s="124"/>
      <c r="D124" s="124"/>
      <c r="E124" s="125"/>
      <c r="F124" s="124"/>
      <c r="G124" s="124"/>
      <c r="H124" s="124"/>
      <c r="I124" s="124"/>
      <c r="J124" s="124"/>
      <c r="K124" s="124"/>
      <c r="L124" s="126"/>
      <c r="M124" s="126"/>
      <c r="N124" s="126"/>
      <c r="O124" s="126"/>
      <c r="R124" s="96"/>
    </row>
    <row r="125" spans="1:18" s="95" customFormat="1" x14ac:dyDescent="0.2">
      <c r="A125" s="124"/>
      <c r="B125" s="124"/>
      <c r="C125" s="124"/>
      <c r="D125" s="124"/>
      <c r="E125" s="125"/>
      <c r="F125" s="124"/>
      <c r="G125" s="124"/>
      <c r="H125" s="124"/>
      <c r="I125" s="124"/>
      <c r="J125" s="124"/>
      <c r="K125" s="124"/>
      <c r="L125" s="126"/>
      <c r="M125" s="126"/>
      <c r="N125" s="126"/>
      <c r="O125" s="126"/>
      <c r="R125" s="96"/>
    </row>
    <row r="126" spans="1:18" s="95" customFormat="1" x14ac:dyDescent="0.2">
      <c r="A126" s="124"/>
      <c r="B126" s="124"/>
      <c r="C126" s="124"/>
      <c r="D126" s="124"/>
      <c r="E126" s="125"/>
      <c r="F126" s="124"/>
      <c r="G126" s="124"/>
      <c r="H126" s="124"/>
      <c r="I126" s="124"/>
      <c r="J126" s="124"/>
      <c r="K126" s="124"/>
      <c r="L126" s="126"/>
      <c r="M126" s="126"/>
      <c r="N126" s="126"/>
      <c r="O126" s="126"/>
      <c r="R126" s="96"/>
    </row>
  </sheetData>
  <mergeCells count="11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  <mergeCell ref="E6:K6"/>
  </mergeCells>
  <dataValidations count="1">
    <dataValidation type="textLength" allowBlank="1" showInputMessage="1" showErrorMessage="1" errorTitle="Lưu ý:" error="Đề nghị các thầy cô không sủa chữa công thức" sqref="WVS983048:WVS983102 JG29:JG62 TC29:TC62 ACY29:ACY62 AMU29:AMU62 AWQ29:AWQ62 BGM29:BGM62 BQI29:BQI62 CAE29:CAE62 CKA29:CKA62 CTW29:CTW62 DDS29:DDS62 DNO29:DNO62 DXK29:DXK62 EHG29:EHG62 ERC29:ERC62 FAY29:FAY62 FKU29:FKU62 FUQ29:FUQ62 GEM29:GEM62 GOI29:GOI62 GYE29:GYE62 HIA29:HIA62 HRW29:HRW62 IBS29:IBS62 ILO29:ILO62 IVK29:IVK62 JFG29:JFG62 JPC29:JPC62 JYY29:JYY62 KIU29:KIU62 KSQ29:KSQ62 LCM29:LCM62 LMI29:LMI62 LWE29:LWE62 MGA29:MGA62 MPW29:MPW62 MZS29:MZS62 NJO29:NJO62 NTK29:NTK62 ODG29:ODG62 ONC29:ONC62 OWY29:OWY62 PGU29:PGU62 PQQ29:PQQ62 QAM29:QAM62 QKI29:QKI62 QUE29:QUE62 REA29:REA62 RNW29:RNW62 RXS29:RXS62 SHO29:SHO62 SRK29:SRK62 TBG29:TBG62 TLC29:TLC62 TUY29:TUY62 UEU29:UEU62 UOQ29:UOQ62 UYM29:UYM62 VII29:VII62 VSE29:VSE62 WCA29:WCA62 WLW29:WLW62 WVS29:WVS62 K65544:K65598 JG65544:JG65598 TC65544:TC65598 ACY65544:ACY65598 AMU65544:AMU65598 AWQ65544:AWQ65598 BGM65544:BGM65598 BQI65544:BQI65598 CAE65544:CAE65598 CKA65544:CKA65598 CTW65544:CTW65598 DDS65544:DDS65598 DNO65544:DNO65598 DXK65544:DXK65598 EHG65544:EHG65598 ERC65544:ERC65598 FAY65544:FAY65598 FKU65544:FKU65598 FUQ65544:FUQ65598 GEM65544:GEM65598 GOI65544:GOI65598 GYE65544:GYE65598 HIA65544:HIA65598 HRW65544:HRW65598 IBS65544:IBS65598 ILO65544:ILO65598 IVK65544:IVK65598 JFG65544:JFG65598 JPC65544:JPC65598 JYY65544:JYY65598 KIU65544:KIU65598 KSQ65544:KSQ65598 LCM65544:LCM65598 LMI65544:LMI65598 LWE65544:LWE65598 MGA65544:MGA65598 MPW65544:MPW65598 MZS65544:MZS65598 NJO65544:NJO65598 NTK65544:NTK65598 ODG65544:ODG65598 ONC65544:ONC65598 OWY65544:OWY65598 PGU65544:PGU65598 PQQ65544:PQQ65598 QAM65544:QAM65598 QKI65544:QKI65598 QUE65544:QUE65598 REA65544:REA65598 RNW65544:RNW65598 RXS65544:RXS65598 SHO65544:SHO65598 SRK65544:SRK65598 TBG65544:TBG65598 TLC65544:TLC65598 TUY65544:TUY65598 UEU65544:UEU65598 UOQ65544:UOQ65598 UYM65544:UYM65598 VII65544:VII65598 VSE65544:VSE65598 WCA65544:WCA65598 WLW65544:WLW65598 WVS65544:WVS65598 K131080:K131134 JG131080:JG131134 TC131080:TC131134 ACY131080:ACY131134 AMU131080:AMU131134 AWQ131080:AWQ131134 BGM131080:BGM131134 BQI131080:BQI131134 CAE131080:CAE131134 CKA131080:CKA131134 CTW131080:CTW131134 DDS131080:DDS131134 DNO131080:DNO131134 DXK131080:DXK131134 EHG131080:EHG131134 ERC131080:ERC131134 FAY131080:FAY131134 FKU131080:FKU131134 FUQ131080:FUQ131134 GEM131080:GEM131134 GOI131080:GOI131134 GYE131080:GYE131134 HIA131080:HIA131134 HRW131080:HRW131134 IBS131080:IBS131134 ILO131080:ILO131134 IVK131080:IVK131134 JFG131080:JFG131134 JPC131080:JPC131134 JYY131080:JYY131134 KIU131080:KIU131134 KSQ131080:KSQ131134 LCM131080:LCM131134 LMI131080:LMI131134 LWE131080:LWE131134 MGA131080:MGA131134 MPW131080:MPW131134 MZS131080:MZS131134 NJO131080:NJO131134 NTK131080:NTK131134 ODG131080:ODG131134 ONC131080:ONC131134 OWY131080:OWY131134 PGU131080:PGU131134 PQQ131080:PQQ131134 QAM131080:QAM131134 QKI131080:QKI131134 QUE131080:QUE131134 REA131080:REA131134 RNW131080:RNW131134 RXS131080:RXS131134 SHO131080:SHO131134 SRK131080:SRK131134 TBG131080:TBG131134 TLC131080:TLC131134 TUY131080:TUY131134 UEU131080:UEU131134 UOQ131080:UOQ131134 UYM131080:UYM131134 VII131080:VII131134 VSE131080:VSE131134 WCA131080:WCA131134 WLW131080:WLW131134 WVS131080:WVS131134 K196616:K196670 JG196616:JG196670 TC196616:TC196670 ACY196616:ACY196670 AMU196616:AMU196670 AWQ196616:AWQ196670 BGM196616:BGM196670 BQI196616:BQI196670 CAE196616:CAE196670 CKA196616:CKA196670 CTW196616:CTW196670 DDS196616:DDS196670 DNO196616:DNO196670 DXK196616:DXK196670 EHG196616:EHG196670 ERC196616:ERC196670 FAY196616:FAY196670 FKU196616:FKU196670 FUQ196616:FUQ196670 GEM196616:GEM196670 GOI196616:GOI196670 GYE196616:GYE196670 HIA196616:HIA196670 HRW196616:HRW196670 IBS196616:IBS196670 ILO196616:ILO196670 IVK196616:IVK196670 JFG196616:JFG196670 JPC196616:JPC196670 JYY196616:JYY196670 KIU196616:KIU196670 KSQ196616:KSQ196670 LCM196616:LCM196670 LMI196616:LMI196670 LWE196616:LWE196670 MGA196616:MGA196670 MPW196616:MPW196670 MZS196616:MZS196670 NJO196616:NJO196670 NTK196616:NTK196670 ODG196616:ODG196670 ONC196616:ONC196670 OWY196616:OWY196670 PGU196616:PGU196670 PQQ196616:PQQ196670 QAM196616:QAM196670 QKI196616:QKI196670 QUE196616:QUE196670 REA196616:REA196670 RNW196616:RNW196670 RXS196616:RXS196670 SHO196616:SHO196670 SRK196616:SRK196670 TBG196616:TBG196670 TLC196616:TLC196670 TUY196616:TUY196670 UEU196616:UEU196670 UOQ196616:UOQ196670 UYM196616:UYM196670 VII196616:VII196670 VSE196616:VSE196670 WCA196616:WCA196670 WLW196616:WLW196670 WVS196616:WVS196670 K262152:K262206 JG262152:JG262206 TC262152:TC262206 ACY262152:ACY262206 AMU262152:AMU262206 AWQ262152:AWQ262206 BGM262152:BGM262206 BQI262152:BQI262206 CAE262152:CAE262206 CKA262152:CKA262206 CTW262152:CTW262206 DDS262152:DDS262206 DNO262152:DNO262206 DXK262152:DXK262206 EHG262152:EHG262206 ERC262152:ERC262206 FAY262152:FAY262206 FKU262152:FKU262206 FUQ262152:FUQ262206 GEM262152:GEM262206 GOI262152:GOI262206 GYE262152:GYE262206 HIA262152:HIA262206 HRW262152:HRW262206 IBS262152:IBS262206 ILO262152:ILO262206 IVK262152:IVK262206 JFG262152:JFG262206 JPC262152:JPC262206 JYY262152:JYY262206 KIU262152:KIU262206 KSQ262152:KSQ262206 LCM262152:LCM262206 LMI262152:LMI262206 LWE262152:LWE262206 MGA262152:MGA262206 MPW262152:MPW262206 MZS262152:MZS262206 NJO262152:NJO262206 NTK262152:NTK262206 ODG262152:ODG262206 ONC262152:ONC262206 OWY262152:OWY262206 PGU262152:PGU262206 PQQ262152:PQQ262206 QAM262152:QAM262206 QKI262152:QKI262206 QUE262152:QUE262206 REA262152:REA262206 RNW262152:RNW262206 RXS262152:RXS262206 SHO262152:SHO262206 SRK262152:SRK262206 TBG262152:TBG262206 TLC262152:TLC262206 TUY262152:TUY262206 UEU262152:UEU262206 UOQ262152:UOQ262206 UYM262152:UYM262206 VII262152:VII262206 VSE262152:VSE262206 WCA262152:WCA262206 WLW262152:WLW262206 WVS262152:WVS262206 K327688:K327742 JG327688:JG327742 TC327688:TC327742 ACY327688:ACY327742 AMU327688:AMU327742 AWQ327688:AWQ327742 BGM327688:BGM327742 BQI327688:BQI327742 CAE327688:CAE327742 CKA327688:CKA327742 CTW327688:CTW327742 DDS327688:DDS327742 DNO327688:DNO327742 DXK327688:DXK327742 EHG327688:EHG327742 ERC327688:ERC327742 FAY327688:FAY327742 FKU327688:FKU327742 FUQ327688:FUQ327742 GEM327688:GEM327742 GOI327688:GOI327742 GYE327688:GYE327742 HIA327688:HIA327742 HRW327688:HRW327742 IBS327688:IBS327742 ILO327688:ILO327742 IVK327688:IVK327742 JFG327688:JFG327742 JPC327688:JPC327742 JYY327688:JYY327742 KIU327688:KIU327742 KSQ327688:KSQ327742 LCM327688:LCM327742 LMI327688:LMI327742 LWE327688:LWE327742 MGA327688:MGA327742 MPW327688:MPW327742 MZS327688:MZS327742 NJO327688:NJO327742 NTK327688:NTK327742 ODG327688:ODG327742 ONC327688:ONC327742 OWY327688:OWY327742 PGU327688:PGU327742 PQQ327688:PQQ327742 QAM327688:QAM327742 QKI327688:QKI327742 QUE327688:QUE327742 REA327688:REA327742 RNW327688:RNW327742 RXS327688:RXS327742 SHO327688:SHO327742 SRK327688:SRK327742 TBG327688:TBG327742 TLC327688:TLC327742 TUY327688:TUY327742 UEU327688:UEU327742 UOQ327688:UOQ327742 UYM327688:UYM327742 VII327688:VII327742 VSE327688:VSE327742 WCA327688:WCA327742 WLW327688:WLW327742 WVS327688:WVS327742 K393224:K393278 JG393224:JG393278 TC393224:TC393278 ACY393224:ACY393278 AMU393224:AMU393278 AWQ393224:AWQ393278 BGM393224:BGM393278 BQI393224:BQI393278 CAE393224:CAE393278 CKA393224:CKA393278 CTW393224:CTW393278 DDS393224:DDS393278 DNO393224:DNO393278 DXK393224:DXK393278 EHG393224:EHG393278 ERC393224:ERC393278 FAY393224:FAY393278 FKU393224:FKU393278 FUQ393224:FUQ393278 GEM393224:GEM393278 GOI393224:GOI393278 GYE393224:GYE393278 HIA393224:HIA393278 HRW393224:HRW393278 IBS393224:IBS393278 ILO393224:ILO393278 IVK393224:IVK393278 JFG393224:JFG393278 JPC393224:JPC393278 JYY393224:JYY393278 KIU393224:KIU393278 KSQ393224:KSQ393278 LCM393224:LCM393278 LMI393224:LMI393278 LWE393224:LWE393278 MGA393224:MGA393278 MPW393224:MPW393278 MZS393224:MZS393278 NJO393224:NJO393278 NTK393224:NTK393278 ODG393224:ODG393278 ONC393224:ONC393278 OWY393224:OWY393278 PGU393224:PGU393278 PQQ393224:PQQ393278 QAM393224:QAM393278 QKI393224:QKI393278 QUE393224:QUE393278 REA393224:REA393278 RNW393224:RNW393278 RXS393224:RXS393278 SHO393224:SHO393278 SRK393224:SRK393278 TBG393224:TBG393278 TLC393224:TLC393278 TUY393224:TUY393278 UEU393224:UEU393278 UOQ393224:UOQ393278 UYM393224:UYM393278 VII393224:VII393278 VSE393224:VSE393278 WCA393224:WCA393278 WLW393224:WLW393278 WVS393224:WVS393278 K458760:K458814 JG458760:JG458814 TC458760:TC458814 ACY458760:ACY458814 AMU458760:AMU458814 AWQ458760:AWQ458814 BGM458760:BGM458814 BQI458760:BQI458814 CAE458760:CAE458814 CKA458760:CKA458814 CTW458760:CTW458814 DDS458760:DDS458814 DNO458760:DNO458814 DXK458760:DXK458814 EHG458760:EHG458814 ERC458760:ERC458814 FAY458760:FAY458814 FKU458760:FKU458814 FUQ458760:FUQ458814 GEM458760:GEM458814 GOI458760:GOI458814 GYE458760:GYE458814 HIA458760:HIA458814 HRW458760:HRW458814 IBS458760:IBS458814 ILO458760:ILO458814 IVK458760:IVK458814 JFG458760:JFG458814 JPC458760:JPC458814 JYY458760:JYY458814 KIU458760:KIU458814 KSQ458760:KSQ458814 LCM458760:LCM458814 LMI458760:LMI458814 LWE458760:LWE458814 MGA458760:MGA458814 MPW458760:MPW458814 MZS458760:MZS458814 NJO458760:NJO458814 NTK458760:NTK458814 ODG458760:ODG458814 ONC458760:ONC458814 OWY458760:OWY458814 PGU458760:PGU458814 PQQ458760:PQQ458814 QAM458760:QAM458814 QKI458760:QKI458814 QUE458760:QUE458814 REA458760:REA458814 RNW458760:RNW458814 RXS458760:RXS458814 SHO458760:SHO458814 SRK458760:SRK458814 TBG458760:TBG458814 TLC458760:TLC458814 TUY458760:TUY458814 UEU458760:UEU458814 UOQ458760:UOQ458814 UYM458760:UYM458814 VII458760:VII458814 VSE458760:VSE458814 WCA458760:WCA458814 WLW458760:WLW458814 WVS458760:WVS458814 K524296:K524350 JG524296:JG524350 TC524296:TC524350 ACY524296:ACY524350 AMU524296:AMU524350 AWQ524296:AWQ524350 BGM524296:BGM524350 BQI524296:BQI524350 CAE524296:CAE524350 CKA524296:CKA524350 CTW524296:CTW524350 DDS524296:DDS524350 DNO524296:DNO524350 DXK524296:DXK524350 EHG524296:EHG524350 ERC524296:ERC524350 FAY524296:FAY524350 FKU524296:FKU524350 FUQ524296:FUQ524350 GEM524296:GEM524350 GOI524296:GOI524350 GYE524296:GYE524350 HIA524296:HIA524350 HRW524296:HRW524350 IBS524296:IBS524350 ILO524296:ILO524350 IVK524296:IVK524350 JFG524296:JFG524350 JPC524296:JPC524350 JYY524296:JYY524350 KIU524296:KIU524350 KSQ524296:KSQ524350 LCM524296:LCM524350 LMI524296:LMI524350 LWE524296:LWE524350 MGA524296:MGA524350 MPW524296:MPW524350 MZS524296:MZS524350 NJO524296:NJO524350 NTK524296:NTK524350 ODG524296:ODG524350 ONC524296:ONC524350 OWY524296:OWY524350 PGU524296:PGU524350 PQQ524296:PQQ524350 QAM524296:QAM524350 QKI524296:QKI524350 QUE524296:QUE524350 REA524296:REA524350 RNW524296:RNW524350 RXS524296:RXS524350 SHO524296:SHO524350 SRK524296:SRK524350 TBG524296:TBG524350 TLC524296:TLC524350 TUY524296:TUY524350 UEU524296:UEU524350 UOQ524296:UOQ524350 UYM524296:UYM524350 VII524296:VII524350 VSE524296:VSE524350 WCA524296:WCA524350 WLW524296:WLW524350 WVS524296:WVS524350 K589832:K589886 JG589832:JG589886 TC589832:TC589886 ACY589832:ACY589886 AMU589832:AMU589886 AWQ589832:AWQ589886 BGM589832:BGM589886 BQI589832:BQI589886 CAE589832:CAE589886 CKA589832:CKA589886 CTW589832:CTW589886 DDS589832:DDS589886 DNO589832:DNO589886 DXK589832:DXK589886 EHG589832:EHG589886 ERC589832:ERC589886 FAY589832:FAY589886 FKU589832:FKU589886 FUQ589832:FUQ589886 GEM589832:GEM589886 GOI589832:GOI589886 GYE589832:GYE589886 HIA589832:HIA589886 HRW589832:HRW589886 IBS589832:IBS589886 ILO589832:ILO589886 IVK589832:IVK589886 JFG589832:JFG589886 JPC589832:JPC589886 JYY589832:JYY589886 KIU589832:KIU589886 KSQ589832:KSQ589886 LCM589832:LCM589886 LMI589832:LMI589886 LWE589832:LWE589886 MGA589832:MGA589886 MPW589832:MPW589886 MZS589832:MZS589886 NJO589832:NJO589886 NTK589832:NTK589886 ODG589832:ODG589886 ONC589832:ONC589886 OWY589832:OWY589886 PGU589832:PGU589886 PQQ589832:PQQ589886 QAM589832:QAM589886 QKI589832:QKI589886 QUE589832:QUE589886 REA589832:REA589886 RNW589832:RNW589886 RXS589832:RXS589886 SHO589832:SHO589886 SRK589832:SRK589886 TBG589832:TBG589886 TLC589832:TLC589886 TUY589832:TUY589886 UEU589832:UEU589886 UOQ589832:UOQ589886 UYM589832:UYM589886 VII589832:VII589886 VSE589832:VSE589886 WCA589832:WCA589886 WLW589832:WLW589886 WVS589832:WVS589886 K655368:K655422 JG655368:JG655422 TC655368:TC655422 ACY655368:ACY655422 AMU655368:AMU655422 AWQ655368:AWQ655422 BGM655368:BGM655422 BQI655368:BQI655422 CAE655368:CAE655422 CKA655368:CKA655422 CTW655368:CTW655422 DDS655368:DDS655422 DNO655368:DNO655422 DXK655368:DXK655422 EHG655368:EHG655422 ERC655368:ERC655422 FAY655368:FAY655422 FKU655368:FKU655422 FUQ655368:FUQ655422 GEM655368:GEM655422 GOI655368:GOI655422 GYE655368:GYE655422 HIA655368:HIA655422 HRW655368:HRW655422 IBS655368:IBS655422 ILO655368:ILO655422 IVK655368:IVK655422 JFG655368:JFG655422 JPC655368:JPC655422 JYY655368:JYY655422 KIU655368:KIU655422 KSQ655368:KSQ655422 LCM655368:LCM655422 LMI655368:LMI655422 LWE655368:LWE655422 MGA655368:MGA655422 MPW655368:MPW655422 MZS655368:MZS655422 NJO655368:NJO655422 NTK655368:NTK655422 ODG655368:ODG655422 ONC655368:ONC655422 OWY655368:OWY655422 PGU655368:PGU655422 PQQ655368:PQQ655422 QAM655368:QAM655422 QKI655368:QKI655422 QUE655368:QUE655422 REA655368:REA655422 RNW655368:RNW655422 RXS655368:RXS655422 SHO655368:SHO655422 SRK655368:SRK655422 TBG655368:TBG655422 TLC655368:TLC655422 TUY655368:TUY655422 UEU655368:UEU655422 UOQ655368:UOQ655422 UYM655368:UYM655422 VII655368:VII655422 VSE655368:VSE655422 WCA655368:WCA655422 WLW655368:WLW655422 WVS655368:WVS655422 K720904:K720958 JG720904:JG720958 TC720904:TC720958 ACY720904:ACY720958 AMU720904:AMU720958 AWQ720904:AWQ720958 BGM720904:BGM720958 BQI720904:BQI720958 CAE720904:CAE720958 CKA720904:CKA720958 CTW720904:CTW720958 DDS720904:DDS720958 DNO720904:DNO720958 DXK720904:DXK720958 EHG720904:EHG720958 ERC720904:ERC720958 FAY720904:FAY720958 FKU720904:FKU720958 FUQ720904:FUQ720958 GEM720904:GEM720958 GOI720904:GOI720958 GYE720904:GYE720958 HIA720904:HIA720958 HRW720904:HRW720958 IBS720904:IBS720958 ILO720904:ILO720958 IVK720904:IVK720958 JFG720904:JFG720958 JPC720904:JPC720958 JYY720904:JYY720958 KIU720904:KIU720958 KSQ720904:KSQ720958 LCM720904:LCM720958 LMI720904:LMI720958 LWE720904:LWE720958 MGA720904:MGA720958 MPW720904:MPW720958 MZS720904:MZS720958 NJO720904:NJO720958 NTK720904:NTK720958 ODG720904:ODG720958 ONC720904:ONC720958 OWY720904:OWY720958 PGU720904:PGU720958 PQQ720904:PQQ720958 QAM720904:QAM720958 QKI720904:QKI720958 QUE720904:QUE720958 REA720904:REA720958 RNW720904:RNW720958 RXS720904:RXS720958 SHO720904:SHO720958 SRK720904:SRK720958 TBG720904:TBG720958 TLC720904:TLC720958 TUY720904:TUY720958 UEU720904:UEU720958 UOQ720904:UOQ720958 UYM720904:UYM720958 VII720904:VII720958 VSE720904:VSE720958 WCA720904:WCA720958 WLW720904:WLW720958 WVS720904:WVS720958 K786440:K786494 JG786440:JG786494 TC786440:TC786494 ACY786440:ACY786494 AMU786440:AMU786494 AWQ786440:AWQ786494 BGM786440:BGM786494 BQI786440:BQI786494 CAE786440:CAE786494 CKA786440:CKA786494 CTW786440:CTW786494 DDS786440:DDS786494 DNO786440:DNO786494 DXK786440:DXK786494 EHG786440:EHG786494 ERC786440:ERC786494 FAY786440:FAY786494 FKU786440:FKU786494 FUQ786440:FUQ786494 GEM786440:GEM786494 GOI786440:GOI786494 GYE786440:GYE786494 HIA786440:HIA786494 HRW786440:HRW786494 IBS786440:IBS786494 ILO786440:ILO786494 IVK786440:IVK786494 JFG786440:JFG786494 JPC786440:JPC786494 JYY786440:JYY786494 KIU786440:KIU786494 KSQ786440:KSQ786494 LCM786440:LCM786494 LMI786440:LMI786494 LWE786440:LWE786494 MGA786440:MGA786494 MPW786440:MPW786494 MZS786440:MZS786494 NJO786440:NJO786494 NTK786440:NTK786494 ODG786440:ODG786494 ONC786440:ONC786494 OWY786440:OWY786494 PGU786440:PGU786494 PQQ786440:PQQ786494 QAM786440:QAM786494 QKI786440:QKI786494 QUE786440:QUE786494 REA786440:REA786494 RNW786440:RNW786494 RXS786440:RXS786494 SHO786440:SHO786494 SRK786440:SRK786494 TBG786440:TBG786494 TLC786440:TLC786494 TUY786440:TUY786494 UEU786440:UEU786494 UOQ786440:UOQ786494 UYM786440:UYM786494 VII786440:VII786494 VSE786440:VSE786494 WCA786440:WCA786494 WLW786440:WLW786494 WVS786440:WVS786494 K851976:K852030 JG851976:JG852030 TC851976:TC852030 ACY851976:ACY852030 AMU851976:AMU852030 AWQ851976:AWQ852030 BGM851976:BGM852030 BQI851976:BQI852030 CAE851976:CAE852030 CKA851976:CKA852030 CTW851976:CTW852030 DDS851976:DDS852030 DNO851976:DNO852030 DXK851976:DXK852030 EHG851976:EHG852030 ERC851976:ERC852030 FAY851976:FAY852030 FKU851976:FKU852030 FUQ851976:FUQ852030 GEM851976:GEM852030 GOI851976:GOI852030 GYE851976:GYE852030 HIA851976:HIA852030 HRW851976:HRW852030 IBS851976:IBS852030 ILO851976:ILO852030 IVK851976:IVK852030 JFG851976:JFG852030 JPC851976:JPC852030 JYY851976:JYY852030 KIU851976:KIU852030 KSQ851976:KSQ852030 LCM851976:LCM852030 LMI851976:LMI852030 LWE851976:LWE852030 MGA851976:MGA852030 MPW851976:MPW852030 MZS851976:MZS852030 NJO851976:NJO852030 NTK851976:NTK852030 ODG851976:ODG852030 ONC851976:ONC852030 OWY851976:OWY852030 PGU851976:PGU852030 PQQ851976:PQQ852030 QAM851976:QAM852030 QKI851976:QKI852030 QUE851976:QUE852030 REA851976:REA852030 RNW851976:RNW852030 RXS851976:RXS852030 SHO851976:SHO852030 SRK851976:SRK852030 TBG851976:TBG852030 TLC851976:TLC852030 TUY851976:TUY852030 UEU851976:UEU852030 UOQ851976:UOQ852030 UYM851976:UYM852030 VII851976:VII852030 VSE851976:VSE852030 WCA851976:WCA852030 WLW851976:WLW852030 WVS851976:WVS852030 K917512:K917566 JG917512:JG917566 TC917512:TC917566 ACY917512:ACY917566 AMU917512:AMU917566 AWQ917512:AWQ917566 BGM917512:BGM917566 BQI917512:BQI917566 CAE917512:CAE917566 CKA917512:CKA917566 CTW917512:CTW917566 DDS917512:DDS917566 DNO917512:DNO917566 DXK917512:DXK917566 EHG917512:EHG917566 ERC917512:ERC917566 FAY917512:FAY917566 FKU917512:FKU917566 FUQ917512:FUQ917566 GEM917512:GEM917566 GOI917512:GOI917566 GYE917512:GYE917566 HIA917512:HIA917566 HRW917512:HRW917566 IBS917512:IBS917566 ILO917512:ILO917566 IVK917512:IVK917566 JFG917512:JFG917566 JPC917512:JPC917566 JYY917512:JYY917566 KIU917512:KIU917566 KSQ917512:KSQ917566 LCM917512:LCM917566 LMI917512:LMI917566 LWE917512:LWE917566 MGA917512:MGA917566 MPW917512:MPW917566 MZS917512:MZS917566 NJO917512:NJO917566 NTK917512:NTK917566 ODG917512:ODG917566 ONC917512:ONC917566 OWY917512:OWY917566 PGU917512:PGU917566 PQQ917512:PQQ917566 QAM917512:QAM917566 QKI917512:QKI917566 QUE917512:QUE917566 REA917512:REA917566 RNW917512:RNW917566 RXS917512:RXS917566 SHO917512:SHO917566 SRK917512:SRK917566 TBG917512:TBG917566 TLC917512:TLC917566 TUY917512:TUY917566 UEU917512:UEU917566 UOQ917512:UOQ917566 UYM917512:UYM917566 VII917512:VII917566 VSE917512:VSE917566 WCA917512:WCA917566 WLW917512:WLW917566 WVS917512:WVS917566 K983048:K983102 JG983048:JG983102 TC983048:TC983102 ACY983048:ACY983102 AMU983048:AMU983102 AWQ983048:AWQ983102 BGM983048:BGM983102 BQI983048:BQI983102 CAE983048:CAE983102 CKA983048:CKA983102 CTW983048:CTW983102 DDS983048:DDS983102 DNO983048:DNO983102 DXK983048:DXK983102 EHG983048:EHG983102 ERC983048:ERC983102 FAY983048:FAY983102 FKU983048:FKU983102 FUQ983048:FUQ983102 GEM983048:GEM983102 GOI983048:GOI983102 GYE983048:GYE983102 HIA983048:HIA983102 HRW983048:HRW983102 IBS983048:IBS983102 ILO983048:ILO983102 IVK983048:IVK983102 JFG983048:JFG983102 JPC983048:JPC983102 JYY983048:JYY983102 KIU983048:KIU983102 KSQ983048:KSQ983102 LCM983048:LCM983102 LMI983048:LMI983102 LWE983048:LWE983102 MGA983048:MGA983102 MPW983048:MPW983102 MZS983048:MZS983102 NJO983048:NJO983102 NTK983048:NTK983102 ODG983048:ODG983102 ONC983048:ONC983102 OWY983048:OWY983102 PGU983048:PGU983102 PQQ983048:PQQ983102 QAM983048:QAM983102 QKI983048:QKI983102 QUE983048:QUE983102 REA983048:REA983102 RNW983048:RNW983102 RXS983048:RXS983102 SHO983048:SHO983102 SRK983048:SRK983102 TBG983048:TBG983102 TLC983048:TLC983102 TUY983048:TUY983102 UEU983048:UEU983102 UOQ983048:UOQ983102 UYM983048:UYM983102 VII983048:VII983102 VSE983048:VSE983102 WCA983048:WCA983102 WLW983048:WLW983102 K29:K63">
      <formula1>111111</formula1>
      <formula2>222222</formula2>
    </dataValidation>
  </dataValidations>
  <pageMargins left="0.7" right="0.45" top="0.2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KTCT (TONG)</vt:lpstr>
      <vt:lpstr>KTQT (tong) 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2016-03-04T06:55:50Z</cp:lastPrinted>
  <dcterms:created xsi:type="dcterms:W3CDTF">2016-01-13T01:58:05Z</dcterms:created>
  <dcterms:modified xsi:type="dcterms:W3CDTF">2016-09-02T01:59:29Z</dcterms:modified>
</cp:coreProperties>
</file>