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0" yWindow="0" windowWidth="19320" windowHeight="11640"/>
  </bookViews>
  <sheets>
    <sheet name="QLKT2" sheetId="1" r:id="rId1"/>
    <sheet name="QLKT 3" sheetId="2" r:id="rId2"/>
    <sheet name="QLKT4" sheetId="4" r:id="rId3"/>
    <sheet name="TCNH2" sheetId="6" r:id="rId4"/>
    <sheet name="KTQT" sheetId="7" r:id="rId5"/>
    <sheet name="QTKD2 QTKD3" sheetId="8" r:id="rId6"/>
    <sheet name=" QTKD1" sheetId="10" r:id="rId7"/>
    <sheet name="KTQT1" sheetId="11" r:id="rId8"/>
    <sheet name="TCHN1" sheetId="12" r:id="rId9"/>
    <sheet name="KTCT" sheetId="13" r:id="rId10"/>
    <sheet name="QLKT1" sheetId="14" r:id="rId11"/>
  </sheet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C40" i="10" l="1"/>
  <c r="C25" i="10"/>
  <c r="C15" i="10"/>
  <c r="C37" i="14" l="1"/>
  <c r="C40" i="14" s="1"/>
  <c r="C24" i="14"/>
  <c r="C14" i="14"/>
  <c r="C41" i="13"/>
  <c r="C33" i="13"/>
  <c r="C23" i="13"/>
  <c r="N18" i="13"/>
  <c r="C15" i="13"/>
  <c r="C33" i="12"/>
  <c r="C21" i="12"/>
  <c r="C41" i="12" s="1"/>
  <c r="N16" i="12"/>
  <c r="C13" i="12"/>
  <c r="C32" i="11"/>
  <c r="C23" i="11"/>
  <c r="C40" i="11" s="1"/>
  <c r="N18" i="11"/>
  <c r="C15" i="11"/>
  <c r="C43" i="10"/>
  <c r="C50" i="8"/>
  <c r="C46" i="8"/>
  <c r="C35" i="8"/>
  <c r="C21" i="8"/>
  <c r="C11" i="8"/>
  <c r="C40" i="6"/>
  <c r="C29" i="6"/>
  <c r="C44" i="6" s="1"/>
  <c r="C18" i="6"/>
  <c r="C10" i="6"/>
  <c r="C51" i="4"/>
  <c r="C47" i="4"/>
  <c r="C36" i="4"/>
  <c r="C31" i="4"/>
  <c r="C26" i="4"/>
  <c r="C17" i="4"/>
  <c r="C11" i="4"/>
  <c r="C32" i="2" l="1"/>
  <c r="C19" i="2" l="1"/>
  <c r="C10" i="2"/>
  <c r="C46" i="1"/>
  <c r="C42" i="1"/>
  <c r="C31" i="1"/>
  <c r="C10" i="1"/>
  <c r="C19" i="1"/>
  <c r="C44" i="7" l="1"/>
  <c r="C48" i="7" s="1"/>
  <c r="C33" i="7"/>
  <c r="C21" i="7"/>
  <c r="C12" i="7"/>
</calcChain>
</file>

<file path=xl/sharedStrings.xml><?xml version="1.0" encoding="utf-8"?>
<sst xmlns="http://schemas.openxmlformats.org/spreadsheetml/2006/main" count="1168" uniqueCount="321">
  <si>
    <t>TRƯỜNG ĐẠI HỌC KINH TẾ</t>
  </si>
  <si>
    <t>TT</t>
  </si>
  <si>
    <t>Môn học</t>
  </si>
  <si>
    <t>Số tín chỉ</t>
  </si>
  <si>
    <t>Thời gian</t>
  </si>
  <si>
    <t>Giảng viên/ Đơn vị phụ trách (Dự kiến)</t>
  </si>
  <si>
    <t>Ghi chú</t>
  </si>
  <si>
    <t>Học kỳ I: Từ ngày 14/11/2015 đến 30/01/2016</t>
  </si>
  <si>
    <t>Triết học</t>
  </si>
  <si>
    <t xml:space="preserve">05/12/2015 - 27/12/2015 </t>
  </si>
  <si>
    <t>Trường ĐHKHXHNV</t>
  </si>
  <si>
    <t>Trường ĐHKHXHNV tổ chức thi</t>
  </si>
  <si>
    <t>Thiết kế nghiên cứu luận văn</t>
  </si>
  <si>
    <t>02/01/2016 - 10/01/2016</t>
  </si>
  <si>
    <t>Khoa KTCT</t>
  </si>
  <si>
    <t>Làm tiểu luận hết môn</t>
  </si>
  <si>
    <t>Học viên đăng ký định hướng nghiên cứu luận văn</t>
  </si>
  <si>
    <t xml:space="preserve">Trước ngày 30/04/2016  </t>
  </si>
  <si>
    <t>Khoa dự kiến giáo viên hướng dẫn luận văn gửi Phòng Đào tạo</t>
  </si>
  <si>
    <t xml:space="preserve"> Trước ngày 15/05/2016 </t>
  </si>
  <si>
    <t>Ra Quyết định phân công Giáo viên hướng dẫn và giao định hướng nghiên cứu luận văn</t>
  </si>
  <si>
    <t xml:space="preserve"> Trước ngày 15/06/2016 </t>
  </si>
  <si>
    <t>Học viên nộp đề cương sơ bộ luận văn</t>
  </si>
  <si>
    <t xml:space="preserve">  Trước ngày 15/07/2016 </t>
  </si>
  <si>
    <t>Thi học kỳ  I: Tuần từ 16/07/2015 đến 31/07/2015</t>
  </si>
  <si>
    <t xml:space="preserve"> </t>
  </si>
  <si>
    <t>Học kỳ II:  03/09/2016 - 31/12/2016</t>
  </si>
  <si>
    <t>Thi học kỳ  II: Tuần từ 07/01/2017 đến 15/01/2017</t>
  </si>
  <si>
    <t>Xét duyệt tên đề tài, đề cương và kế hoạch thực hiện luận văn (Cấp Khoa)</t>
  </si>
  <si>
    <t xml:space="preserve"> Trước ngày 15/08/2016  </t>
  </si>
  <si>
    <t>Xét duyệt tên đề tài, đề cương và kế hoạch thực hiện luận văn (Cấp Trường). Ra Quyết định phân công GVHD và giao đề tài luận văn chính thức cho học viên</t>
  </si>
  <si>
    <t xml:space="preserve"> Trước ngày 15/09/2016</t>
  </si>
  <si>
    <t>Nộp kết quả nghiên cứu sơ bộ luận văn</t>
  </si>
  <si>
    <t>Trước ngày 15/12/2016</t>
  </si>
  <si>
    <t>Tổ chức đánh giá kết quả nghiên cứu sơ bộ</t>
  </si>
  <si>
    <t xml:space="preserve"> Trước ngày 20/01/2017</t>
  </si>
  <si>
    <t>Nộp hồ sơ bảo vệ luận văn</t>
  </si>
  <si>
    <t xml:space="preserve"> Trước ngày 30/06/2017 </t>
  </si>
  <si>
    <t>Phòng Đào tạo</t>
  </si>
  <si>
    <t>Tổ chức bảo vệ luận văn</t>
  </si>
  <si>
    <t xml:space="preserve"> Trước ngày 30/08/2017</t>
  </si>
  <si>
    <t>Tổng số tín chỉ</t>
  </si>
  <si>
    <t>Lịch trình đào tạo có thể được điều chỉnh trong quá trình đào tạo.</t>
  </si>
  <si>
    <t>Học kỳ III: Từ tuần 11/02/2017 - 16/04/2017</t>
  </si>
  <si>
    <t>LỊCH TRÌNH ĐÀO TẠO KHÓA QH 2015-E TRÚNG TUYỂN ĐỢT 2</t>
  </si>
  <si>
    <t>Quản lý nhà nước về kinh tế nâng cao</t>
  </si>
  <si>
    <t xml:space="preserve">Phân tích chính sách kinh tế - xã hội </t>
  </si>
  <si>
    <t xml:space="preserve">Quản trị chiến lược các tổ chức công </t>
  </si>
  <si>
    <t xml:space="preserve">Quản lý công và lãnh đạo </t>
  </si>
  <si>
    <t xml:space="preserve">Các công cụ quản lý kinh tế vĩ mô </t>
  </si>
  <si>
    <t>Nhà nước, thị trường và quản trị quốc tế</t>
  </si>
  <si>
    <t>03/09/2016-08/10/2016</t>
  </si>
  <si>
    <t>Quản lý khoa học công nghệ</t>
  </si>
  <si>
    <t>04/09/2016-09/10/2016</t>
  </si>
  <si>
    <t>Chính sách xã hội: Các vấn đề và những sự lựa chọn</t>
  </si>
  <si>
    <t>Quản lý tài nguyên và môi trường</t>
  </si>
  <si>
    <t>15/10/2016-19/11/2016</t>
  </si>
  <si>
    <t>16/10/2016-20/11/2016</t>
  </si>
  <si>
    <t>Những vấn đề về chính sách thị trường lao động</t>
  </si>
  <si>
    <t xml:space="preserve">Quản lý an ninh kinh tế </t>
  </si>
  <si>
    <t>26/11/2016-31/12/2016</t>
  </si>
  <si>
    <t>Quản trị tài chính dành cho các nhà hoạch định chính sách</t>
  </si>
  <si>
    <t>Khoa TCNH</t>
  </si>
  <si>
    <t>Phụ nữ trong quản lý tổ chức công</t>
  </si>
  <si>
    <t>Toàn cầu hoá và chính sách công</t>
  </si>
  <si>
    <t>Khoa KTPT</t>
  </si>
  <si>
    <t>Quản lý kho bạc nhà nước</t>
  </si>
  <si>
    <t xml:space="preserve">Trường Nghiệp vụ kho bạc NN </t>
  </si>
  <si>
    <t>27/11/2016-18/12/2016</t>
  </si>
  <si>
    <t>11/02/2017-18/03/2017</t>
  </si>
  <si>
    <t>25/03/2017-15/04/2017</t>
  </si>
  <si>
    <t>26/03/2017-16/04/2017</t>
  </si>
  <si>
    <t xml:space="preserve">Phân tích các vấn đề về tiền tệ và ngân hàng </t>
  </si>
  <si>
    <t>12/02/2017-19/03/2017</t>
  </si>
  <si>
    <t xml:space="preserve">Phụ nữ trong quản lý tổ chức công </t>
  </si>
  <si>
    <t xml:space="preserve">Quản lý khoa học công nghệ </t>
  </si>
  <si>
    <t>Phân tích chính sách kinh tế - xã hội</t>
  </si>
  <si>
    <t>26/11/2016-11/12/2016</t>
  </si>
  <si>
    <t>Nghèo đói, bất bình đẳng và chính phủ ở các nước kém phát triển</t>
  </si>
  <si>
    <t>Các công cụ quản lý kinh tế vĩ mô</t>
  </si>
  <si>
    <t>05/03/2016 - 20/03/2016</t>
  </si>
  <si>
    <t>26/03/2016 - 10/04/2016</t>
  </si>
  <si>
    <t xml:space="preserve">
16/01/2016 - 24/01/2016
và 27,28/02/2016
</t>
  </si>
  <si>
    <t>TL. HIỆU TRƯỞNG</t>
  </si>
  <si>
    <t>ĐẠI HỌC QUỐC GIA HÀ NÔI</t>
  </si>
  <si>
    <t>TRƯỜNG  ĐẠI HỌC KINH TẾ</t>
  </si>
  <si>
    <t xml:space="preserve">           NGÀNH: QUẢN LÝ KINH TẾ                         LỚP: QH-2015-E-QLKT4 (HÀ TĨNH)</t>
  </si>
  <si>
    <t>Học phần</t>
  </si>
  <si>
    <t>Đơn vị phụ trách</t>
  </si>
  <si>
    <t>Học kỳ I : Từ ngày 16/01/2016 đến 10/04/2016</t>
  </si>
  <si>
    <t>Học kỳ II:  23/4/2016 -28/8/2016</t>
  </si>
  <si>
    <t>7/5/2016 –22/05/2016</t>
  </si>
  <si>
    <t xml:space="preserve">28/5/2015 - 12/6/2016 </t>
  </si>
  <si>
    <t>18/06/2016 -03/07/2016</t>
  </si>
  <si>
    <t>Tiếng Anh cơ bản</t>
  </si>
  <si>
    <t>ĐHNN-ĐHQGHN</t>
  </si>
  <si>
    <t>Thi chứng chỉ B1 chuẩn đầu ra</t>
  </si>
  <si>
    <t>23/07/2016 - 31/07/2016</t>
  </si>
  <si>
    <t>Làm tiểu luận hết học phần</t>
  </si>
  <si>
    <t>20/8/2016-11/09/2016</t>
  </si>
  <si>
    <t>ĐHKHXH&amp;NV</t>
  </si>
  <si>
    <t>Học kỳ III:  03/09/2016 - 15/01/2017</t>
  </si>
  <si>
    <t>17/09/2016-02/10/2016</t>
  </si>
  <si>
    <t>8/10/2016-23/10/2016</t>
  </si>
  <si>
    <t>29/10/2016-13/11/2016</t>
  </si>
  <si>
    <t>17/12/2016-08/01/2017</t>
  </si>
  <si>
    <t>14/01/2017-22/01/2017</t>
  </si>
  <si>
    <t>Thi hết học phần (3 học phần) : Ngày 11/02/2017 - 12/2/2017</t>
  </si>
  <si>
    <t>Học kỳ IV: Từ tuần 18/02/2017 - 16/04/2017</t>
  </si>
  <si>
    <t>18/02/2017-05/03/2017</t>
  </si>
  <si>
    <t>11/03/2017-26/03/2017</t>
  </si>
  <si>
    <t>01/4/2017-09/04/2017</t>
  </si>
  <si>
    <t>15/04/2017-23/04/2017</t>
  </si>
  <si>
    <t xml:space="preserve">Thi hết học phần (04 học phần): Ngày 6/5/2017-7/5/2017 </t>
  </si>
  <si>
    <t>Lý thuyết kinh tế vĩ mô</t>
  </si>
  <si>
    <t>Lý thuyết kinh tế vi mô</t>
  </si>
  <si>
    <t>Tiền tệ, ngân hàng và thị trường tài chính: Lý thuyết và thực tiễn</t>
  </si>
  <si>
    <t>Trường ĐHKT tổ chức thi</t>
  </si>
  <si>
    <t>Tài chính doanh nghiệp chuyên sâu</t>
  </si>
  <si>
    <t>Quản trị NHTM nâng cao</t>
  </si>
  <si>
    <t>Quản trị chiến lược nâng cao</t>
  </si>
  <si>
    <t>Khoa QTKD</t>
  </si>
  <si>
    <t>Các công cụ phái sinh</t>
  </si>
  <si>
    <t>-</t>
  </si>
  <si>
    <t>Ngân hàng quốc tế nâng cao</t>
  </si>
  <si>
    <t>3/9/2016-08/10/2016</t>
  </si>
  <si>
    <t>TS. Đinh Xuân Cường
TS. Trần Thị Vân Anh</t>
  </si>
  <si>
    <t>Phân tích đầu tư và quản trị danh mục đầu tư</t>
  </si>
  <si>
    <t>4/9/2016-09/10/2016</t>
  </si>
  <si>
    <t>PGS.TS. Trần Thị Thái Hà
TS. Nguyễn Thế Hùng</t>
  </si>
  <si>
    <t>Quản trị rủi ro trong các tổ chức tài chính</t>
  </si>
  <si>
    <t>15/10/2016- 19/11/2016</t>
  </si>
  <si>
    <t>PGS.TS. Trần Thị Thái Hà
PGS.TS. Trần Thị Thanh Tú</t>
  </si>
  <si>
    <t>Kế toán quản trị nâng cao</t>
  </si>
  <si>
    <t>16/10/2016- 20/11/2016</t>
  </si>
  <si>
    <t>Khoa KT-KT</t>
  </si>
  <si>
    <t>Các phương pháp định lượng dùng trong quản trị tài chính</t>
  </si>
  <si>
    <t>TS. Nguyễn Thế Hùng</t>
  </si>
  <si>
    <t>Tài chính hành vi</t>
  </si>
  <si>
    <t>11/2/2017 - 18/3/2017</t>
  </si>
  <si>
    <t>PGS.TS. Trần Thị Thanh Tú
PGS.TS. Nguyễn Minh Huệ (ĐH KTQD</t>
  </si>
  <si>
    <t>Phân tích tài chính nâng cao</t>
  </si>
  <si>
    <t>12/2/2017 - 19/3/2017</t>
  </si>
  <si>
    <t>PGS.TS. Trần Thị Thanh Tú
TS. Nguyễn Hồng Thúy (ĐH KTQD)
TS. Đỗ Hồng Nhung (ĐH KTQD)</t>
  </si>
  <si>
    <t>Dịch vụ ngân hàng ưu tiên</t>
  </si>
  <si>
    <t>25/3/2017 - 15/4/2017</t>
  </si>
  <si>
    <t>TS. Đinh Xuân Cường
TS. Đinh Thị Thanh Vân</t>
  </si>
  <si>
    <t>Tài chính doanh nghiệp quốc tế</t>
  </si>
  <si>
    <t>26/3/2017 - 16/4/2017</t>
  </si>
  <si>
    <t>Khoa KT&amp;KDQT</t>
  </si>
  <si>
    <t>Kinh tế thế giới hiện đại</t>
  </si>
  <si>
    <t>Tài chính và tiền tệ quốc tế</t>
  </si>
  <si>
    <t>Kinh tế Đông Á</t>
  </si>
  <si>
    <t>Công ty xuyên quốc gia: Chuyển giao công nghệ và phát triển</t>
  </si>
  <si>
    <t>Đạo đức kinh doanh và văn hóa doanh nghiệp trong hội nhập quốc tế</t>
  </si>
  <si>
    <t>Quản trị Marketing nâng cao</t>
  </si>
  <si>
    <t>Quản trị nguồn nhân lực nâng cao</t>
  </si>
  <si>
    <t>Lãnh đạo trong tổ chức</t>
  </si>
  <si>
    <t>Quản trị dự án</t>
  </si>
  <si>
    <t>Ra quyết định quản trị</t>
  </si>
  <si>
    <t>Quản trị sản xuất tác nghiệp nâng cao</t>
  </si>
  <si>
    <t>03/09/2016-08/10/2016
Thứ 7</t>
  </si>
  <si>
    <t>Quản trị tài chính doanh nghiệp nâng cao</t>
  </si>
  <si>
    <t>04/09/2016-09/10/2016
CN</t>
  </si>
  <si>
    <t>Các lý thuyết quản trị hiện đại</t>
  </si>
  <si>
    <t>16/10/2016-6/11/2016
CN</t>
  </si>
  <si>
    <t>Quản trị thương hiệu</t>
  </si>
  <si>
    <t>22/10/2016-12/11/2016
Thứ 7</t>
  </si>
  <si>
    <t>Quản trị rủi ro</t>
  </si>
  <si>
    <t>19/11/2016-10/12/2016
Thứ 7</t>
  </si>
  <si>
    <t>Trách nhiệm xã hội của doanh nghiệp</t>
  </si>
  <si>
    <t>27/11/2016-18/12/2016
CN</t>
  </si>
  <si>
    <t xml:space="preserve">Tinh thần doanh nghiệp </t>
  </si>
  <si>
    <t>17/12/2016, 
24-25/12/2016, 
31/12/2016</t>
  </si>
  <si>
    <t>Quan hệ công chúng</t>
  </si>
  <si>
    <t>Quản trị công ty nâng cao</t>
  </si>
  <si>
    <t>Chiến lược cạnh tranh</t>
  </si>
  <si>
    <t>Quản trị công nghệ</t>
  </si>
  <si>
    <t>PHÒNG ĐÀO TẠO</t>
  </si>
  <si>
    <t>Hà Nội, ngày        tháng         năm 2015</t>
  </si>
  <si>
    <t>PHÒNG ĐÀO TAO</t>
  </si>
  <si>
    <t xml:space="preserve"> Quản trị sản xuất tác nghiệp nâng cao</t>
  </si>
  <si>
    <t>5/12/2015
-26/12/2015</t>
  </si>
  <si>
    <t xml:space="preserve">
Thứ 7 ( Sáng chiều)</t>
  </si>
  <si>
    <t>6/12/2015
-27/12/2015</t>
  </si>
  <si>
    <t xml:space="preserve">
CN ( Sáng chiều)</t>
  </si>
  <si>
    <t>9/01/2016
- 31/01/2016</t>
  </si>
  <si>
    <t>Thứ 7, CN (Sáng, chiều)</t>
  </si>
  <si>
    <t xml:space="preserve">    PHÒNG ĐÀO TẠO</t>
  </si>
  <si>
    <t>Đầu tư quốc tế chính sách và thực tiễn</t>
  </si>
  <si>
    <t>Kinh doanh quốc tế : thách thức trong bối cảnh cạnh tranh toàn cầu</t>
  </si>
  <si>
    <t>Thương mại điện tử: Lý thuyết và ứng dụng</t>
  </si>
  <si>
    <t>01/04/2016- 27/05/2016</t>
  </si>
  <si>
    <t>Trường ĐHNN</t>
  </si>
  <si>
    <t>Kỳ thi chuẩn đầu ra Ngoại ngữ 
(Không tính vào tổng điểm tích lũy)</t>
  </si>
  <si>
    <t>Học kỳ I: Từ ngày 05/12/2015 đến 31/01/2016</t>
  </si>
  <si>
    <t>27/02/2016- 10/7/2016</t>
  </si>
  <si>
    <t>Tổng</t>
  </si>
  <si>
    <t>06/8/2016 - 28/8/2016</t>
  </si>
  <si>
    <t>Trường ĐHKH&amp;NV</t>
  </si>
  <si>
    <t>Trường ĐHKHXH&amp;NV</t>
  </si>
  <si>
    <t>Trường ĐHKHXH&amp;NV tổ chức thi</t>
  </si>
  <si>
    <t xml:space="preserve">Thi học kỳ I  
14,15/1/2017 </t>
  </si>
  <si>
    <t xml:space="preserve">Học phần tự chọn  </t>
  </si>
  <si>
    <t xml:space="preserve">Học phần tự chọn </t>
  </si>
  <si>
    <t xml:space="preserve">07/08/2016 - 31/12/2016
</t>
  </si>
  <si>
    <t>Học phần tự chọn</t>
  </si>
  <si>
    <t xml:space="preserve"> Học phần tự chọn</t>
  </si>
  <si>
    <t xml:space="preserve"> Thương mại quốc tế: Chính sách và thực tiễn</t>
  </si>
  <si>
    <t xml:space="preserve">Học kỳ II: Từ ngày 27/02/2016 đến 31/7/2016 </t>
  </si>
  <si>
    <t>Học kỳ III:  03/09/2016 - 31/12/2016</t>
  </si>
  <si>
    <t xml:space="preserve">Quản trị chiến lược trong các tổ chức công </t>
  </si>
  <si>
    <t xml:space="preserve">Học kỳ II: Từ ngày 27/02/2016 đến 31/07/2016 </t>
  </si>
  <si>
    <t xml:space="preserve">Tổng  </t>
  </si>
  <si>
    <t xml:space="preserve">Quản lý nhà nước về kinh tế nâng cao </t>
  </si>
  <si>
    <t xml:space="preserve">Quản lý khoa học công nghệ  </t>
  </si>
  <si>
    <t xml:space="preserve">Nhà nước, thị trường và quản trị quốc tế </t>
  </si>
  <si>
    <t>x</t>
  </si>
  <si>
    <t>Quản trị chiến lược trong các tổ chức công</t>
  </si>
  <si>
    <t>27/2/2016 - 10/07/2016</t>
  </si>
  <si>
    <t xml:space="preserve">27/2/2016 - 10/07/2016 </t>
  </si>
  <si>
    <t xml:space="preserve">Quản lý ngân sách nhà nước </t>
  </si>
  <si>
    <t>Thi hết học phần: Ngày 23/4/2016 - 24/4/2016</t>
  </si>
  <si>
    <t>Thi hết học phần (3 học phần) : Ngày 16/7/2016 - 17/7 /2016</t>
  </si>
  <si>
    <t>Đợt 1:09/7/2016-17/7/2016 Đợt 2:06/08/2016-14/08/2016</t>
  </si>
  <si>
    <t>Học viên</t>
  </si>
  <si>
    <t xml:space="preserve">27/2/2016-10/7/2016
 </t>
  </si>
  <si>
    <t xml:space="preserve">Thi học kỳ II
16,17, 30,31/7/2016 </t>
  </si>
  <si>
    <t xml:space="preserve"> Thi học kỳ II
16,17, 30,31/7/2016 </t>
  </si>
  <si>
    <t>26/03/2017-16/04/2017
CN 22-23/04/2017</t>
  </si>
  <si>
    <t>11/03/2017-15/04/2017 Thứ 7</t>
  </si>
  <si>
    <t>12/02/2017-19/03/2017 CN</t>
  </si>
  <si>
    <t>11/02/2017-04/03/2017 Thứ 7</t>
  </si>
  <si>
    <t xml:space="preserve">       PHÒNG ĐÀO TẠO</t>
  </si>
  <si>
    <t>Học kỳ I: Từ ngày 01/08/2015 đến 30/01/2016 ( Địa điểm học tại giảng đường 1)</t>
  </si>
  <si>
    <t>01/08/2015 đến  27/12/2015</t>
  </si>
  <si>
    <t>Thi học kỳ I  
ngày 16,17,23,24 / 01/2016</t>
  </si>
  <si>
    <t xml:space="preserve"> Quản trị nguồn nhân lực nâng cao</t>
  </si>
  <si>
    <t xml:space="preserve"> Đạo đức kinh doanh và văn hóa doanh nghiệp trong hội nhập kinh tế quốc tế</t>
  </si>
  <si>
    <t xml:space="preserve"> Thiết kế nghiên cứu luận văn</t>
  </si>
  <si>
    <t xml:space="preserve"> Lãnh đạo trong tổ chức</t>
  </si>
  <si>
    <t xml:space="preserve">Học kỳ II: Từ ngày 27/02/2016 đến 26/07/2016 </t>
  </si>
  <si>
    <t xml:space="preserve"> Khoa QTKD
Khoa TCNH
Khoa KTPT</t>
  </si>
  <si>
    <t>Tinh thần doanh nghiệp</t>
  </si>
  <si>
    <t xml:space="preserve"> Tối thứ 2, thứ 6 (22/10 - 31/12/2016)</t>
  </si>
  <si>
    <t>Đại học Ngoại ngữ</t>
  </si>
  <si>
    <t xml:space="preserve">Trước ngày 30/03/2016  </t>
  </si>
  <si>
    <t xml:space="preserve"> Trước ngày 30/4/2016 </t>
  </si>
  <si>
    <t xml:space="preserve"> Trước ngày 30/7/2016 </t>
  </si>
  <si>
    <t xml:space="preserve">  Trước ngày 30/8/2016 </t>
  </si>
  <si>
    <t xml:space="preserve"> Trước ngày 30/09/2016  </t>
  </si>
  <si>
    <t xml:space="preserve"> Trước ngày 30/10/2016</t>
  </si>
  <si>
    <t>Trước ngày 20/02/2017</t>
  </si>
  <si>
    <t xml:space="preserve"> Trước ngày 30/03/2017</t>
  </si>
  <si>
    <t xml:space="preserve">Học kỳ III: Từ ngày 5/09/2016 đến 30/12/2016 </t>
  </si>
  <si>
    <t>Môn học tự chọn</t>
  </si>
  <si>
    <t xml:space="preserve"> 5/09/2016 đến 30/12/2016 </t>
  </si>
  <si>
    <t>Thi học kỳ 
từ 15 đến 30/12/2016</t>
  </si>
  <si>
    <t>Trước ngày 10/6/2017</t>
  </si>
  <si>
    <t xml:space="preserve"> Trước ngày 30/07/2017</t>
  </si>
  <si>
    <t>LỊCH TRÌNH ĐÀO TẠO KHÓA QH 2015-E CHUYÊN NGÀNH KINH TẾ QUỐC TẾ  - ĐỢT 1</t>
  </si>
  <si>
    <t>Nợ nước ngoài của
các nước đang phát triển</t>
  </si>
  <si>
    <t xml:space="preserve">Toàn cầu hóa và hội
 nhập kinh tế quốc tế của Việt Nam </t>
  </si>
  <si>
    <t>Thương mại quốc tế : Chính sách và thực tiễn</t>
  </si>
  <si>
    <t xml:space="preserve">Học kỳ II: Từ ngày 27/02/2015 đến 26/07/2015 </t>
  </si>
  <si>
    <t>27/2/2016 - 03/7/2016</t>
  </si>
  <si>
    <t>03/09/2016 - 30/10/2016</t>
  </si>
  <si>
    <t xml:space="preserve">Thi học kỳ 
từ 15 đến 30/12/2016
</t>
  </si>
  <si>
    <t>Thi học kỳ IV: Từ tuần 07/01/2017 - 15/01/2017</t>
  </si>
  <si>
    <t>LỊCH TRÌNH ĐÀO TẠO KHÓA QH 2015-E CHUYÊN NGÀNH TÀI CHÍNH NGÂN HÀNG  - ĐỢT 1</t>
  </si>
  <si>
    <t>01/08/2015 - 27/12/2015</t>
  </si>
  <si>
    <t>Quản trị ngân hàng thương mại nâng cao</t>
  </si>
  <si>
    <t>Học kỳ II: Từ ngày 27/02/2016 đến 26/07/2016</t>
  </si>
  <si>
    <t>Học phần tự chọn 2</t>
  </si>
  <si>
    <t>Học phần tự chọn 3</t>
  </si>
  <si>
    <t>Học phần tự chọn 4</t>
  </si>
  <si>
    <t>Học phần tự chọn 5</t>
  </si>
  <si>
    <t>Học phần tự chọn 6</t>
  </si>
  <si>
    <t>03/09/2016 - 20/11/2016</t>
  </si>
  <si>
    <t>Học phần tự chọn 7</t>
  </si>
  <si>
    <t>Học phần tự chọn 8</t>
  </si>
  <si>
    <t>Học phần tự chọn 9</t>
  </si>
  <si>
    <t>Học phần tự chọn 10</t>
  </si>
  <si>
    <t xml:space="preserve">
Kỳ thi chuẩn đầu ra Ngoại ngữ
(Không tính vào tổng điểm tích lũy)</t>
  </si>
  <si>
    <t>Lịch sử các học thuyết kinh tế nâng cao</t>
  </si>
  <si>
    <t xml:space="preserve"> Kinh tế chính trị của sự phát triển </t>
  </si>
  <si>
    <t>Toàn cầu hóa và kinh tế chính trị quốc tế</t>
  </si>
  <si>
    <t xml:space="preserve">Kinh tế chính trị Việt Nam </t>
  </si>
  <si>
    <t>Thi học kỳ II
Ngày 16, 17, 30, 31 tháng 7 năm 2016</t>
  </si>
  <si>
    <t>Tăng trưởng kinh tế và phát triển con người</t>
  </si>
  <si>
    <t>Lịch sử kinh tế Việt Nam</t>
  </si>
  <si>
    <t>Kinh tế chính trị Mác xít</t>
  </si>
  <si>
    <t>01/4 - 27/5/2016</t>
  </si>
  <si>
    <t>03/09/2016 - 30/12/2016</t>
  </si>
  <si>
    <t>Quản lý công và lãnh đạo</t>
  </si>
  <si>
    <t>Nhà nước thị trường và quản trị quốc tế</t>
  </si>
  <si>
    <t xml:space="preserve"> Các công cụ quản lý kinh tế vĩ mô </t>
  </si>
  <si>
    <t>Những vấn đề chính sách thị trường lao động</t>
  </si>
  <si>
    <t>Nghèo đói, bất bình đẳng và chính 
phủ ở các nước kém phát triển</t>
  </si>
  <si>
    <t xml:space="preserve">Khoa KTCT
 </t>
  </si>
  <si>
    <t>Phân tích các vấn đề tiền tệ ngân hàng</t>
  </si>
  <si>
    <t>Chính sách và các vấn đề tài chính quốc tế</t>
  </si>
  <si>
    <t xml:space="preserve"> PHÓ HIỆU TRƯỞNG</t>
  </si>
  <si>
    <t>TS. Nguyễn Trúc Lê</t>
  </si>
  <si>
    <t xml:space="preserve">           NGÀNH: QUẢN LÝ KINH TẾ                         LỚP: QH-2015-E-QLKT3</t>
  </si>
  <si>
    <t xml:space="preserve">           NGÀNH: QUẢN LÝ KINH TẾ                         LỚP: QH-2015-E-QLKT2</t>
  </si>
  <si>
    <t xml:space="preserve">           NGÀNH: QUẢN LÝ KINH TẾ                         LỚP: QH-2015-E-QLKT1</t>
  </si>
  <si>
    <t xml:space="preserve">           NGÀNH: TÀI CHÍNH NGÂN HÀNG                         LỚP: QH-2015-E-TCNH2</t>
  </si>
  <si>
    <t>NGÀNH: QUẢN TRỊ KINH DOANH                           LỚP  QH-2015-E- QTKD2 VÀ QTKD3</t>
  </si>
  <si>
    <t xml:space="preserve">                                    NGÀNH: KINH TẾ QUỐC TẾ                                LỚP  QH-2015-E- KTQT2</t>
  </si>
  <si>
    <t>27/2/2016 - 10/7/2016</t>
  </si>
  <si>
    <t xml:space="preserve">27/02/2016 - 10/07/2016  </t>
  </si>
  <si>
    <t xml:space="preserve">LỊCH TRÌNH ĐÀO TẠO KHÓA QH 2015-E CHUYÊN NGÀNH KINH TẾ CHÍNH TRỊ </t>
  </si>
  <si>
    <t xml:space="preserve">                LỊCH TRÌNH ĐÀO TẠO KHÓA QH 2015-E TRÚNG TUYỂN ĐỢT 1</t>
  </si>
  <si>
    <t>Thi học kỳ  III: Tuần từ 07/01/2017 đến 15/01/2017</t>
  </si>
  <si>
    <t>Thi học kỳ  II: Tuần từ 16/07/2015 đến 31/07/2015</t>
  </si>
  <si>
    <t>Học kỳ IV: Từ tuần 11/02/2017 - 16/04/2017</t>
  </si>
  <si>
    <t>Thi hết học phần (3 học phần) : Ngày 19/11/2016 - 20/11/2016</t>
  </si>
  <si>
    <t>Thi học kỳ III: Tuần từ 07/01/2017 đến 15/01/2017</t>
  </si>
  <si>
    <t>11/02/2017 -23/4/2017)</t>
  </si>
  <si>
    <r>
      <t xml:space="preserve">Thi học kỳ IV: Ngày 22&amp;23/04/2017 </t>
    </r>
    <r>
      <rPr>
        <b/>
        <i/>
        <sz val="12"/>
        <rFont val="Times New Roman"/>
        <family val="1"/>
        <charset val="163"/>
      </rPr>
      <t>(30/05/2017) phải hoàn thành bảng điểm tổng hợp)</t>
    </r>
  </si>
</sst>
</file>

<file path=xl/styles.xml><?xml version="1.0" encoding="utf-8"?>
<styleSheet xmlns="http://schemas.openxmlformats.org/spreadsheetml/2006/main" xmlns:mc="http://schemas.openxmlformats.org/markup-compatibility/2006" xmlns:x14ac="http://schemas.microsoft.com/office/spreadsheetml/2009/9/ac" mc:Ignorable="x14ac">
  <fonts count="63" x14ac:knownFonts="1">
    <font>
      <sz val="11"/>
      <color theme="1"/>
      <name val="Calibri"/>
      <family val="2"/>
      <scheme val="minor"/>
    </font>
    <font>
      <sz val="11"/>
      <color theme="1"/>
      <name val="Times New Roman"/>
      <family val="1"/>
    </font>
    <font>
      <b/>
      <sz val="12"/>
      <name val="Times New Roman"/>
      <family val="1"/>
    </font>
    <font>
      <sz val="11"/>
      <name val="Cambria"/>
      <family val="1"/>
      <charset val="163"/>
      <scheme val="major"/>
    </font>
    <font>
      <sz val="12"/>
      <name val="Times New Roman"/>
      <family val="1"/>
    </font>
    <font>
      <sz val="14"/>
      <name val="Times New Roman"/>
      <family val="1"/>
    </font>
    <font>
      <sz val="10"/>
      <name val="Arial"/>
      <family val="2"/>
    </font>
    <font>
      <b/>
      <sz val="12"/>
      <name val="Times New Roman"/>
      <family val="1"/>
      <charset val="163"/>
    </font>
    <font>
      <b/>
      <i/>
      <sz val="12"/>
      <name val="Times New Roman"/>
      <family val="1"/>
      <charset val="204"/>
    </font>
    <font>
      <sz val="12"/>
      <name val="Times New Roman"/>
      <family val="1"/>
      <charset val="204"/>
    </font>
    <font>
      <sz val="12"/>
      <color theme="1"/>
      <name val="Cambria"/>
      <family val="1"/>
      <charset val="163"/>
      <scheme val="major"/>
    </font>
    <font>
      <sz val="12"/>
      <name val="Cambria"/>
      <family val="1"/>
      <charset val="163"/>
      <scheme val="major"/>
    </font>
    <font>
      <sz val="12"/>
      <name val="Times New Roman"/>
      <family val="1"/>
      <charset val="163"/>
    </font>
    <font>
      <sz val="12"/>
      <color theme="1"/>
      <name val="Calibri"/>
      <family val="2"/>
      <scheme val="minor"/>
    </font>
    <font>
      <b/>
      <i/>
      <sz val="12"/>
      <name val="Times New Roman"/>
      <family val="1"/>
      <charset val="163"/>
    </font>
    <font>
      <sz val="12"/>
      <color theme="1"/>
      <name val="Cambria"/>
      <family val="1"/>
      <scheme val="major"/>
    </font>
    <font>
      <b/>
      <i/>
      <sz val="12"/>
      <name val="Times New Roman"/>
      <family val="1"/>
    </font>
    <font>
      <i/>
      <sz val="10"/>
      <name val="Times New Roman"/>
      <family val="1"/>
    </font>
    <font>
      <b/>
      <sz val="10"/>
      <name val="Times New Roman"/>
      <family val="1"/>
    </font>
    <font>
      <b/>
      <sz val="11"/>
      <name val="Cambria"/>
      <family val="1"/>
      <charset val="204"/>
      <scheme val="major"/>
    </font>
    <font>
      <i/>
      <sz val="12"/>
      <color theme="1"/>
      <name val="Cambria"/>
      <family val="1"/>
      <charset val="163"/>
      <scheme val="major"/>
    </font>
    <font>
      <i/>
      <sz val="12"/>
      <name val="Times New Roman"/>
      <family val="1"/>
      <charset val="163"/>
    </font>
    <font>
      <u/>
      <sz val="11"/>
      <color theme="10"/>
      <name val="Calibri"/>
      <family val="2"/>
      <scheme val="minor"/>
    </font>
    <font>
      <u/>
      <sz val="11"/>
      <color theme="11"/>
      <name val="Calibri"/>
      <family val="2"/>
      <scheme val="minor"/>
    </font>
    <font>
      <sz val="12"/>
      <color theme="1"/>
      <name val="Times New Roman"/>
      <family val="1"/>
    </font>
    <font>
      <sz val="8"/>
      <name val="Calibri"/>
      <family val="2"/>
      <scheme val="minor"/>
    </font>
    <font>
      <sz val="12"/>
      <color theme="1"/>
      <name val="Times New Roman"/>
      <family val="1"/>
    </font>
    <font>
      <i/>
      <sz val="12"/>
      <name val="Times New Roman"/>
      <family val="1"/>
    </font>
    <font>
      <sz val="14"/>
      <name val="Cambria"/>
      <family val="1"/>
      <charset val="204"/>
      <scheme val="major"/>
    </font>
    <font>
      <b/>
      <sz val="14"/>
      <name val="Cambria"/>
      <family val="1"/>
      <charset val="204"/>
      <scheme val="major"/>
    </font>
    <font>
      <b/>
      <sz val="12"/>
      <color theme="1"/>
      <name val="Times New Roman"/>
      <family val="1"/>
    </font>
    <font>
      <sz val="11"/>
      <name val="Times New Roman"/>
      <family val="1"/>
    </font>
    <font>
      <i/>
      <sz val="14"/>
      <name val="Times New Roman"/>
      <family val="1"/>
    </font>
    <font>
      <b/>
      <sz val="14"/>
      <name val="Times New Roman"/>
      <family val="1"/>
      <charset val="163"/>
    </font>
    <font>
      <sz val="11"/>
      <name val="Calibri"/>
      <family val="2"/>
      <scheme val="minor"/>
    </font>
    <font>
      <i/>
      <sz val="12"/>
      <color theme="1"/>
      <name val="Times New Roman"/>
      <family val="1"/>
    </font>
    <font>
      <sz val="12"/>
      <color theme="1"/>
      <name val="Times New Roman"/>
      <family val="1"/>
      <charset val="163"/>
    </font>
    <font>
      <sz val="11"/>
      <color theme="1"/>
      <name val="Cambria"/>
      <family val="1"/>
      <charset val="163"/>
      <scheme val="major"/>
    </font>
    <font>
      <sz val="13"/>
      <name val="Cambria"/>
      <family val="1"/>
      <charset val="204"/>
      <scheme val="major"/>
    </font>
    <font>
      <b/>
      <sz val="11"/>
      <name val="Times New Roman"/>
      <family val="1"/>
    </font>
    <font>
      <b/>
      <i/>
      <sz val="11"/>
      <name val="Times New Roman"/>
      <family val="1"/>
    </font>
    <font>
      <i/>
      <sz val="11"/>
      <name val="Times New Roman"/>
      <family val="1"/>
    </font>
    <font>
      <sz val="11"/>
      <name val="Times New Roman"/>
      <family val="1"/>
      <charset val="163"/>
    </font>
    <font>
      <i/>
      <sz val="12"/>
      <name val="Cambria"/>
      <family val="1"/>
      <charset val="163"/>
      <scheme val="major"/>
    </font>
    <font>
      <sz val="12"/>
      <name val="Cambria"/>
      <family val="1"/>
      <scheme val="major"/>
    </font>
    <font>
      <sz val="12"/>
      <name val="Calibri"/>
      <family val="2"/>
      <scheme val="minor"/>
    </font>
    <font>
      <b/>
      <sz val="11"/>
      <name val="Cambria"/>
      <family val="1"/>
      <charset val="163"/>
      <scheme val="major"/>
    </font>
    <font>
      <u/>
      <sz val="12"/>
      <color indexed="12"/>
      <name val=".VnTime"/>
      <family val="2"/>
    </font>
    <font>
      <u/>
      <sz val="13"/>
      <color indexed="12"/>
      <name val="Cambria"/>
      <family val="1"/>
      <charset val="204"/>
      <scheme val="major"/>
    </font>
    <font>
      <i/>
      <sz val="13"/>
      <name val="Cambria"/>
      <family val="1"/>
      <charset val="204"/>
      <scheme val="major"/>
    </font>
    <font>
      <b/>
      <sz val="13"/>
      <name val="Cambria"/>
      <family val="1"/>
      <charset val="204"/>
      <scheme val="major"/>
    </font>
    <font>
      <sz val="12"/>
      <name val="Cambria"/>
      <family val="1"/>
      <charset val="204"/>
      <scheme val="major"/>
    </font>
    <font>
      <sz val="12"/>
      <color theme="1"/>
      <name val="Cambria"/>
      <family val="1"/>
      <charset val="204"/>
      <scheme val="major"/>
    </font>
    <font>
      <b/>
      <sz val="11"/>
      <color theme="1"/>
      <name val="Times New Roman"/>
      <family val="1"/>
    </font>
    <font>
      <sz val="11"/>
      <name val="Arial"/>
      <family val="2"/>
    </font>
    <font>
      <b/>
      <sz val="11"/>
      <name val="Times New Roman"/>
      <family val="1"/>
      <charset val="163"/>
    </font>
    <font>
      <b/>
      <i/>
      <sz val="12"/>
      <name val="Cambria"/>
      <family val="1"/>
      <charset val="163"/>
      <scheme val="major"/>
    </font>
    <font>
      <sz val="10"/>
      <name val="Times New Roman"/>
      <family val="1"/>
    </font>
    <font>
      <sz val="10"/>
      <color theme="1"/>
      <name val="Times New Roman"/>
      <family val="1"/>
    </font>
    <font>
      <b/>
      <sz val="10"/>
      <color theme="1"/>
      <name val="Times New Roman"/>
      <family val="1"/>
    </font>
    <font>
      <b/>
      <sz val="12"/>
      <name val="Times New Roman"/>
      <family val="1"/>
      <charset val="204"/>
    </font>
    <font>
      <sz val="12"/>
      <name val="Cambria"/>
      <family val="1"/>
    </font>
    <font>
      <b/>
      <sz val="13"/>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rgb="FFFFFFFF"/>
        <bgColor indexed="64"/>
      </patternFill>
    </fill>
  </fills>
  <borders count="21">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auto="1"/>
      </left>
      <right style="thin">
        <color auto="1"/>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indexed="64"/>
      </left>
      <right/>
      <top style="thin">
        <color indexed="64"/>
      </top>
      <bottom/>
      <diagonal/>
    </border>
    <border>
      <left/>
      <right style="thin">
        <color auto="1"/>
      </right>
      <top/>
      <bottom style="thin">
        <color indexed="64"/>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indexed="64"/>
      </right>
      <top/>
      <bottom/>
      <diagonal/>
    </border>
  </borders>
  <cellStyleXfs count="178">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47" fillId="0" borderId="0" applyNumberFormat="0" applyFill="0" applyBorder="0" applyAlignment="0" applyProtection="0">
      <alignment vertical="top"/>
      <protection locked="0"/>
    </xf>
  </cellStyleXfs>
  <cellXfs count="520">
    <xf numFmtId="0" fontId="0" fillId="0" borderId="0" xfId="0"/>
    <xf numFmtId="0" fontId="1" fillId="0" borderId="0" xfId="0" applyFont="1" applyFill="1" applyAlignment="1"/>
    <xf numFmtId="0" fontId="2" fillId="0" borderId="0" xfId="0" applyFont="1" applyFill="1" applyBorder="1" applyAlignment="1"/>
    <xf numFmtId="0" fontId="3" fillId="0" borderId="0" xfId="0" applyFont="1" applyFill="1" applyAlignment="1"/>
    <xf numFmtId="0" fontId="4" fillId="0" borderId="0" xfId="0" applyFont="1" applyFill="1" applyAlignment="1"/>
    <xf numFmtId="0" fontId="5" fillId="0" borderId="0" xfId="0" applyFont="1" applyFill="1" applyAlignment="1"/>
    <xf numFmtId="0" fontId="6" fillId="0" borderId="0" xfId="0" applyFont="1" applyFill="1" applyAlignment="1"/>
    <xf numFmtId="0" fontId="0" fillId="0" borderId="0" xfId="0" applyFill="1" applyAlignment="1"/>
    <xf numFmtId="0" fontId="0" fillId="0" borderId="1" xfId="0" applyFill="1" applyBorder="1" applyAlignment="1"/>
    <xf numFmtId="0" fontId="2" fillId="0" borderId="1" xfId="0" applyFont="1" applyFill="1" applyBorder="1" applyAlignment="1"/>
    <xf numFmtId="0" fontId="3" fillId="0" borderId="1" xfId="0" applyFont="1" applyFill="1" applyBorder="1" applyAlignment="1"/>
    <xf numFmtId="0" fontId="4" fillId="0" borderId="1" xfId="0" applyFont="1" applyFill="1" applyBorder="1" applyAlignment="1"/>
    <xf numFmtId="0" fontId="5" fillId="0" borderId="1" xfId="0" applyFont="1" applyFill="1" applyBorder="1" applyAlignment="1"/>
    <xf numFmtId="0" fontId="7" fillId="2" borderId="2" xfId="0" applyFont="1" applyFill="1" applyBorder="1" applyAlignment="1">
      <alignment horizontal="center" vertical="center" wrapText="1"/>
    </xf>
    <xf numFmtId="0" fontId="7" fillId="0" borderId="0" xfId="0" applyFont="1" applyFill="1" applyAlignment="1">
      <alignment horizontal="center" vertical="center" wrapText="1"/>
    </xf>
    <xf numFmtId="0" fontId="9" fillId="0" borderId="0" xfId="0" applyFont="1" applyFill="1" applyAlignment="1">
      <alignment horizontal="center" vertical="center" wrapText="1"/>
    </xf>
    <xf numFmtId="0" fontId="9" fillId="2" borderId="6"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0" fillId="0" borderId="0" xfId="0" applyFill="1" applyAlignment="1">
      <alignment horizontal="center" vertical="center" wrapText="1"/>
    </xf>
    <xf numFmtId="0" fontId="9" fillId="2" borderId="8" xfId="0" applyNumberFormat="1" applyFont="1" applyFill="1" applyBorder="1" applyAlignment="1">
      <alignment horizontal="center" vertical="center" wrapText="1"/>
    </xf>
    <xf numFmtId="0" fontId="12" fillId="2" borderId="6"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0" xfId="0"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 xfId="0" applyFont="1" applyFill="1" applyBorder="1" applyAlignment="1">
      <alignment horizontal="center" vertical="center"/>
    </xf>
    <xf numFmtId="0" fontId="7" fillId="2" borderId="6" xfId="0" applyFont="1" applyFill="1" applyBorder="1" applyAlignment="1">
      <alignment horizontal="center" vertical="center" wrapText="1"/>
    </xf>
    <xf numFmtId="0" fontId="14" fillId="2" borderId="0" xfId="0" applyFont="1" applyFill="1" applyBorder="1" applyAlignment="1"/>
    <xf numFmtId="0" fontId="7" fillId="2" borderId="0" xfId="0" applyFont="1" applyFill="1" applyBorder="1" applyAlignment="1">
      <alignment horizontal="center" vertical="center" wrapText="1"/>
    </xf>
    <xf numFmtId="0" fontId="2" fillId="0" borderId="0" xfId="0" applyFont="1" applyFill="1" applyBorder="1" applyAlignment="1">
      <alignment horizontal="center"/>
    </xf>
    <xf numFmtId="0" fontId="3" fillId="0" borderId="0" xfId="0" applyFont="1" applyFill="1"/>
    <xf numFmtId="0" fontId="4" fillId="0" borderId="0" xfId="0" applyFont="1" applyFill="1" applyBorder="1" applyAlignment="1">
      <alignment vertical="center"/>
    </xf>
    <xf numFmtId="0" fontId="17" fillId="0" borderId="0" xfId="0" applyFont="1" applyFill="1" applyBorder="1" applyAlignment="1">
      <alignment horizontal="center" vertical="center"/>
    </xf>
    <xf numFmtId="0" fontId="4" fillId="0" borderId="0" xfId="0" applyFont="1" applyFill="1" applyAlignment="1">
      <alignment horizontal="center" vertical="center"/>
    </xf>
    <xf numFmtId="0" fontId="6" fillId="0" borderId="0" xfId="0" applyFont="1" applyFill="1"/>
    <xf numFmtId="0" fontId="18" fillId="0" borderId="0" xfId="0" applyFont="1" applyFill="1" applyBorder="1" applyAlignment="1">
      <alignment horizontal="center"/>
    </xf>
    <xf numFmtId="0" fontId="4" fillId="0" borderId="0" xfId="0" applyFont="1" applyFill="1" applyBorder="1" applyAlignment="1">
      <alignment horizontal="center"/>
    </xf>
    <xf numFmtId="0" fontId="19" fillId="0" borderId="0" xfId="0" applyFont="1" applyFill="1"/>
    <xf numFmtId="0" fontId="2" fillId="0" borderId="0" xfId="0" applyFont="1" applyFill="1" applyAlignment="1"/>
    <xf numFmtId="0" fontId="21" fillId="2" borderId="6" xfId="0" applyFont="1" applyFill="1" applyBorder="1" applyAlignment="1">
      <alignment horizontal="center" vertical="center" wrapText="1"/>
    </xf>
    <xf numFmtId="0" fontId="21" fillId="0" borderId="0" xfId="0" applyFont="1" applyFill="1" applyAlignment="1">
      <alignment horizontal="center" vertical="center" wrapText="1"/>
    </xf>
    <xf numFmtId="0" fontId="13" fillId="0" borderId="0" xfId="0" applyFont="1" applyFill="1" applyAlignment="1">
      <alignment horizontal="center" vertical="center" wrapText="1"/>
    </xf>
    <xf numFmtId="0" fontId="21" fillId="2" borderId="6" xfId="0" applyFont="1" applyFill="1" applyBorder="1" applyAlignment="1">
      <alignment horizontal="left" vertical="center" wrapText="1"/>
    </xf>
    <xf numFmtId="0" fontId="0" fillId="0" borderId="0" xfId="0" applyFont="1" applyFill="1" applyAlignment="1">
      <alignment horizontal="left" vertical="center" wrapText="1"/>
    </xf>
    <xf numFmtId="0" fontId="4" fillId="2" borderId="6" xfId="0" applyFont="1" applyFill="1" applyBorder="1" applyAlignment="1">
      <alignment horizontal="left" vertical="center" wrapText="1"/>
    </xf>
    <xf numFmtId="0" fontId="4" fillId="2" borderId="6" xfId="0" applyFont="1" applyFill="1" applyBorder="1" applyAlignment="1">
      <alignment horizontal="center" vertical="center"/>
    </xf>
    <xf numFmtId="0" fontId="4" fillId="3" borderId="6" xfId="0" applyFont="1" applyFill="1" applyBorder="1" applyAlignment="1">
      <alignment horizontal="center" vertical="center"/>
    </xf>
    <xf numFmtId="0" fontId="4" fillId="2" borderId="6" xfId="0" applyFont="1" applyFill="1" applyBorder="1" applyAlignment="1">
      <alignment vertical="center" wrapText="1"/>
    </xf>
    <xf numFmtId="0" fontId="4" fillId="2" borderId="6" xfId="0"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24" fillId="2" borderId="6" xfId="0" applyFont="1" applyFill="1" applyBorder="1" applyAlignment="1">
      <alignment horizontal="center" vertical="center" wrapText="1"/>
    </xf>
    <xf numFmtId="16" fontId="4" fillId="2" borderId="6" xfId="0" quotePrefix="1"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6" xfId="0" applyFill="1" applyBorder="1" applyAlignment="1">
      <alignment horizontal="center" vertical="center" wrapText="1"/>
    </xf>
    <xf numFmtId="0" fontId="0" fillId="2" borderId="0" xfId="0" applyFill="1" applyAlignment="1">
      <alignment horizontal="center" vertical="center" wrapText="1"/>
    </xf>
    <xf numFmtId="0" fontId="1" fillId="0" borderId="6" xfId="0" applyFont="1" applyFill="1" applyBorder="1" applyAlignment="1">
      <alignment horizontal="center" vertical="center" wrapText="1"/>
    </xf>
    <xf numFmtId="0" fontId="4"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26" fillId="2" borderId="13"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NumberFormat="1" applyFont="1" applyFill="1" applyBorder="1" applyAlignment="1">
      <alignment horizontal="center" vertical="center" wrapText="1"/>
    </xf>
    <xf numFmtId="0" fontId="26" fillId="2" borderId="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0" fillId="0" borderId="0" xfId="0" applyAlignment="1">
      <alignment horizontal="center"/>
    </xf>
    <xf numFmtId="0" fontId="7" fillId="2" borderId="2" xfId="0" applyFont="1" applyFill="1" applyBorder="1" applyAlignment="1">
      <alignment vertical="center" wrapText="1"/>
    </xf>
    <xf numFmtId="0" fontId="9" fillId="2" borderId="6" xfId="0" applyFont="1" applyFill="1" applyBorder="1" applyAlignment="1">
      <alignment vertical="center" wrapText="1"/>
    </xf>
    <xf numFmtId="0" fontId="7" fillId="2" borderId="0" xfId="0" applyFont="1" applyFill="1" applyBorder="1" applyAlignment="1">
      <alignment vertical="center" wrapText="1"/>
    </xf>
    <xf numFmtId="0" fontId="0" fillId="0" borderId="0" xfId="0" applyAlignment="1"/>
    <xf numFmtId="0" fontId="28" fillId="0" borderId="0" xfId="0" applyFont="1" applyFill="1" applyBorder="1" applyAlignment="1">
      <alignment vertical="center"/>
    </xf>
    <xf numFmtId="0" fontId="29" fillId="0" borderId="0" xfId="0" applyFont="1" applyFill="1" applyBorder="1" applyAlignment="1">
      <alignment horizontal="center"/>
    </xf>
    <xf numFmtId="0" fontId="28" fillId="0" borderId="0" xfId="0" applyFont="1" applyFill="1" applyAlignment="1">
      <alignment horizontal="center"/>
    </xf>
    <xf numFmtId="0" fontId="0" fillId="0" borderId="0" xfId="0" applyBorder="1"/>
    <xf numFmtId="0" fontId="31" fillId="0" borderId="0" xfId="0" applyFont="1" applyFill="1" applyAlignment="1"/>
    <xf numFmtId="0" fontId="31" fillId="0" borderId="1" xfId="0" applyFont="1" applyFill="1" applyBorder="1" applyAlignment="1"/>
    <xf numFmtId="0" fontId="27" fillId="2" borderId="6" xfId="0" applyFont="1" applyFill="1" applyBorder="1" applyAlignment="1">
      <alignment horizontal="center" vertical="center" wrapText="1"/>
    </xf>
    <xf numFmtId="0" fontId="1" fillId="0" borderId="0" xfId="0" applyFont="1"/>
    <xf numFmtId="0" fontId="0" fillId="0" borderId="1" xfId="0" applyFill="1" applyBorder="1" applyAlignment="1">
      <alignment horizontal="center"/>
    </xf>
    <xf numFmtId="0" fontId="34" fillId="0" borderId="0" xfId="0" applyFont="1"/>
    <xf numFmtId="0" fontId="2" fillId="0" borderId="0" xfId="0" applyFont="1" applyFill="1" applyAlignment="1"/>
    <xf numFmtId="0" fontId="2" fillId="0" borderId="0" xfId="0" applyFont="1" applyFill="1" applyAlignment="1">
      <alignment horizontal="left"/>
    </xf>
    <xf numFmtId="0" fontId="7" fillId="0" borderId="0" xfId="0" applyFont="1" applyFill="1" applyAlignment="1">
      <alignment horizontal="center"/>
    </xf>
    <xf numFmtId="0" fontId="2" fillId="0" borderId="0" xfId="0" applyFont="1" applyFill="1" applyAlignment="1"/>
    <xf numFmtId="0" fontId="4" fillId="0" borderId="0" xfId="0" applyFont="1" applyFill="1" applyBorder="1" applyAlignment="1"/>
    <xf numFmtId="0" fontId="0" fillId="0" borderId="0" xfId="0" applyFill="1" applyAlignment="1">
      <alignment vertical="center" wrapText="1"/>
    </xf>
    <xf numFmtId="0" fontId="7" fillId="0" borderId="0" xfId="0" applyFont="1" applyFill="1" applyAlignment="1">
      <alignment horizontal="center"/>
    </xf>
    <xf numFmtId="0" fontId="2" fillId="0" borderId="0" xfId="0" applyFont="1" applyFill="1" applyAlignment="1"/>
    <xf numFmtId="14" fontId="4" fillId="2" borderId="6" xfId="0" applyNumberFormat="1" applyFont="1" applyFill="1" applyBorder="1" applyAlignment="1">
      <alignment horizontal="center" vertical="center" wrapText="1"/>
    </xf>
    <xf numFmtId="0" fontId="35" fillId="2" borderId="6"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11" fillId="2" borderId="6" xfId="0" applyFont="1" applyFill="1" applyBorder="1" applyAlignment="1">
      <alignment horizontal="center" vertical="center"/>
    </xf>
    <xf numFmtId="0" fontId="37" fillId="0" borderId="0" xfId="0" applyFont="1" applyFill="1" applyAlignment="1">
      <alignment horizontal="center" vertical="center" wrapText="1"/>
    </xf>
    <xf numFmtId="0" fontId="37" fillId="2" borderId="6"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2" fillId="0" borderId="0" xfId="0" applyFont="1" applyFill="1" applyBorder="1" applyAlignment="1">
      <alignment vertical="center"/>
    </xf>
    <xf numFmtId="0" fontId="30" fillId="0" borderId="0" xfId="0" applyFont="1" applyAlignment="1">
      <alignment horizontal="center"/>
    </xf>
    <xf numFmtId="0" fontId="9" fillId="2" borderId="6" xfId="0" applyFont="1" applyFill="1" applyBorder="1" applyAlignment="1">
      <alignment horizontal="left" vertical="center" wrapText="1"/>
    </xf>
    <xf numFmtId="0" fontId="39" fillId="0" borderId="0" xfId="0" applyFont="1" applyFill="1" applyBorder="1" applyAlignment="1"/>
    <xf numFmtId="0" fontId="31" fillId="0" borderId="0" xfId="0" applyFont="1" applyFill="1" applyAlignment="1">
      <alignment horizontal="center"/>
    </xf>
    <xf numFmtId="0" fontId="39" fillId="0" borderId="0" xfId="0" applyFont="1" applyFill="1" applyAlignment="1">
      <alignment horizontal="center"/>
    </xf>
    <xf numFmtId="0" fontId="39" fillId="0" borderId="0" xfId="0" applyFont="1" applyFill="1" applyAlignment="1">
      <alignment horizontal="left"/>
    </xf>
    <xf numFmtId="0" fontId="39" fillId="0" borderId="1" xfId="0" applyFont="1" applyFill="1" applyBorder="1" applyAlignment="1"/>
    <xf numFmtId="0" fontId="31" fillId="0" borderId="1" xfId="0" applyFont="1" applyFill="1" applyBorder="1" applyAlignment="1">
      <alignment horizontal="center"/>
    </xf>
    <xf numFmtId="0" fontId="39" fillId="2" borderId="6" xfId="0" applyFont="1" applyFill="1" applyBorder="1" applyAlignment="1">
      <alignment horizontal="center" vertical="center" wrapText="1"/>
    </xf>
    <xf numFmtId="0" fontId="39" fillId="0" borderId="0" xfId="0" applyFont="1" applyFill="1" applyAlignment="1">
      <alignment horizontal="center" vertical="center" wrapText="1"/>
    </xf>
    <xf numFmtId="0" fontId="31" fillId="0" borderId="0" xfId="0" applyFont="1" applyFill="1" applyAlignment="1">
      <alignment horizontal="center" vertical="center" wrapText="1"/>
    </xf>
    <xf numFmtId="0" fontId="31" fillId="2" borderId="6" xfId="0" applyNumberFormat="1" applyFont="1" applyFill="1" applyBorder="1" applyAlignment="1">
      <alignment horizontal="center" vertical="center" wrapText="1"/>
    </xf>
    <xf numFmtId="0" fontId="31" fillId="2" borderId="6" xfId="0" applyFont="1" applyFill="1" applyBorder="1" applyAlignment="1">
      <alignment horizontal="left" vertical="center" wrapText="1"/>
    </xf>
    <xf numFmtId="0" fontId="31" fillId="2" borderId="6" xfId="0" applyFont="1" applyFill="1" applyBorder="1" applyAlignment="1">
      <alignment horizontal="center" vertical="center" wrapText="1"/>
    </xf>
    <xf numFmtId="16" fontId="31" fillId="2" borderId="6" xfId="0" quotePrefix="1" applyNumberFormat="1"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Border="1" applyAlignment="1">
      <alignment horizontal="center" vertical="center" wrapText="1"/>
    </xf>
    <xf numFmtId="0" fontId="31" fillId="2" borderId="6" xfId="0" applyFont="1" applyFill="1" applyBorder="1" applyAlignment="1">
      <alignment horizontal="center" vertical="center"/>
    </xf>
    <xf numFmtId="0" fontId="31" fillId="0" borderId="10" xfId="0" applyFont="1" applyFill="1" applyBorder="1" applyAlignment="1">
      <alignment horizontal="center" vertical="center" wrapText="1"/>
    </xf>
    <xf numFmtId="0" fontId="41" fillId="2" borderId="6" xfId="0" applyFont="1" applyFill="1" applyBorder="1" applyAlignment="1">
      <alignment horizontal="center" vertical="center" wrapText="1"/>
    </xf>
    <xf numFmtId="0" fontId="41" fillId="0" borderId="0" xfId="0" applyFont="1" applyFill="1" applyAlignment="1">
      <alignment horizontal="center" vertical="center" wrapText="1"/>
    </xf>
    <xf numFmtId="0" fontId="31" fillId="0" borderId="6" xfId="0" applyNumberFormat="1" applyFont="1" applyFill="1" applyBorder="1" applyAlignment="1">
      <alignment horizontal="center" vertical="center" wrapText="1"/>
    </xf>
    <xf numFmtId="0" fontId="31" fillId="2" borderId="6" xfId="0" applyFont="1" applyFill="1" applyBorder="1" applyAlignment="1">
      <alignment vertical="center"/>
    </xf>
    <xf numFmtId="0" fontId="40" fillId="2" borderId="6" xfId="0" applyFont="1" applyFill="1" applyBorder="1" applyAlignment="1">
      <alignment vertical="center"/>
    </xf>
    <xf numFmtId="0" fontId="31" fillId="2" borderId="0" xfId="0" applyFont="1" applyFill="1" applyAlignment="1">
      <alignment horizontal="center" vertical="center" wrapText="1"/>
    </xf>
    <xf numFmtId="0" fontId="41" fillId="2" borderId="6" xfId="0" applyFont="1" applyFill="1" applyBorder="1" applyAlignment="1">
      <alignment horizontal="left" vertical="center" wrapText="1"/>
    </xf>
    <xf numFmtId="0" fontId="31" fillId="0" borderId="0" xfId="0" applyFont="1" applyFill="1" applyAlignment="1">
      <alignment horizontal="left" vertical="center" wrapText="1"/>
    </xf>
    <xf numFmtId="0" fontId="40" fillId="2" borderId="0" xfId="0" applyFont="1" applyFill="1" applyBorder="1" applyAlignment="1"/>
    <xf numFmtId="0" fontId="39" fillId="2" borderId="0"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9" fillId="0" borderId="0" xfId="0" applyFont="1" applyFill="1" applyBorder="1" applyAlignment="1">
      <alignment horizontal="center"/>
    </xf>
    <xf numFmtId="0" fontId="31" fillId="0" borderId="0" xfId="0" applyFont="1" applyFill="1" applyBorder="1" applyAlignment="1">
      <alignment vertical="center"/>
    </xf>
    <xf numFmtId="0" fontId="31" fillId="0" borderId="0" xfId="0" applyFont="1" applyFill="1" applyBorder="1" applyAlignment="1">
      <alignment horizontal="center" vertical="center"/>
    </xf>
    <xf numFmtId="0" fontId="31" fillId="0" borderId="0" xfId="0" applyFont="1" applyFill="1" applyAlignment="1">
      <alignment horizontal="center" vertical="center"/>
    </xf>
    <xf numFmtId="0" fontId="31" fillId="0" borderId="0" xfId="0" applyFont="1" applyFill="1"/>
    <xf numFmtId="0" fontId="31" fillId="0" borderId="0" xfId="0" applyFont="1" applyFill="1" applyBorder="1" applyAlignment="1">
      <alignment horizontal="center"/>
    </xf>
    <xf numFmtId="0" fontId="39" fillId="0" borderId="0" xfId="0" applyFont="1" applyFill="1" applyAlignment="1"/>
    <xf numFmtId="0" fontId="12" fillId="0" borderId="0" xfId="0" applyFont="1" applyFill="1" applyAlignment="1"/>
    <xf numFmtId="0" fontId="7" fillId="0" borderId="0" xfId="0" applyFont="1" applyFill="1" applyBorder="1" applyAlignment="1"/>
    <xf numFmtId="0" fontId="12" fillId="0" borderId="1" xfId="0" applyFont="1" applyFill="1" applyBorder="1" applyAlignment="1"/>
    <xf numFmtId="16" fontId="9" fillId="2" borderId="6" xfId="0" quotePrefix="1" applyNumberFormat="1" applyFont="1" applyFill="1" applyBorder="1" applyAlignment="1">
      <alignment horizontal="center" vertical="center" wrapText="1"/>
    </xf>
    <xf numFmtId="0" fontId="11" fillId="0" borderId="6" xfId="0" applyFont="1" applyBorder="1" applyAlignment="1">
      <alignment horizontal="center" vertical="center" wrapText="1"/>
    </xf>
    <xf numFmtId="0" fontId="9" fillId="2" borderId="6" xfId="0" applyFont="1" applyFill="1" applyBorder="1" applyAlignment="1">
      <alignment horizontal="center" vertical="center"/>
    </xf>
    <xf numFmtId="0" fontId="12" fillId="2" borderId="6" xfId="0" applyFont="1" applyFill="1" applyBorder="1" applyAlignment="1">
      <alignment horizontal="left" vertical="center" wrapText="1"/>
    </xf>
    <xf numFmtId="0" fontId="12" fillId="2" borderId="6" xfId="0" applyFont="1" applyFill="1" applyBorder="1" applyAlignment="1">
      <alignment horizontal="center" vertical="center"/>
    </xf>
    <xf numFmtId="0" fontId="21" fillId="2" borderId="6" xfId="0" applyFont="1" applyFill="1" applyBorder="1" applyAlignment="1">
      <alignment horizontal="left" vertical="center" wrapText="1"/>
    </xf>
    <xf numFmtId="0" fontId="12" fillId="0" borderId="0" xfId="0" applyFont="1" applyFill="1" applyAlignment="1">
      <alignment horizontal="center" vertical="center"/>
    </xf>
    <xf numFmtId="0" fontId="7" fillId="0" borderId="0" xfId="0" applyFont="1" applyFill="1" applyBorder="1" applyAlignment="1">
      <alignment horizontal="center"/>
    </xf>
    <xf numFmtId="0" fontId="13" fillId="2" borderId="6" xfId="0" applyFont="1" applyFill="1" applyBorder="1" applyAlignment="1">
      <alignment horizontal="center" vertical="center" wrapText="1"/>
    </xf>
    <xf numFmtId="0" fontId="4" fillId="2" borderId="6" xfId="0" applyFont="1" applyFill="1" applyBorder="1" applyAlignment="1">
      <alignment vertical="center"/>
    </xf>
    <xf numFmtId="0" fontId="16" fillId="2" borderId="6" xfId="0" applyFont="1" applyFill="1" applyBorder="1" applyAlignment="1">
      <alignment vertical="center"/>
    </xf>
    <xf numFmtId="0" fontId="7" fillId="2" borderId="6" xfId="0" applyFont="1" applyFill="1" applyBorder="1" applyAlignment="1">
      <alignment vertical="center" wrapText="1"/>
    </xf>
    <xf numFmtId="0" fontId="4" fillId="4" borderId="6" xfId="0" applyFont="1" applyFill="1" applyBorder="1" applyAlignment="1">
      <alignment horizontal="center" vertical="center"/>
    </xf>
    <xf numFmtId="0" fontId="11" fillId="2" borderId="6" xfId="0" applyFont="1" applyFill="1" applyBorder="1" applyAlignment="1">
      <alignment horizontal="center" vertical="center" wrapText="1"/>
    </xf>
    <xf numFmtId="0" fontId="34" fillId="0" borderId="0" xfId="0" applyFont="1" applyFill="1" applyAlignment="1"/>
    <xf numFmtId="0" fontId="34" fillId="0" borderId="1" xfId="0" applyFont="1" applyFill="1" applyBorder="1" applyAlignment="1"/>
    <xf numFmtId="0" fontId="42" fillId="0" borderId="0" xfId="0" applyFont="1" applyFill="1" applyAlignment="1">
      <alignment horizontal="center" vertical="center" wrapText="1"/>
    </xf>
    <xf numFmtId="0" fontId="34" fillId="0" borderId="0" xfId="0" applyFont="1" applyFill="1" applyAlignment="1">
      <alignment horizontal="center" vertical="center" wrapText="1"/>
    </xf>
    <xf numFmtId="0" fontId="42"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44" fillId="2" borderId="6" xfId="0" applyFont="1" applyFill="1" applyBorder="1" applyAlignment="1">
      <alignment horizontal="center" vertical="center" wrapText="1"/>
    </xf>
    <xf numFmtId="0" fontId="44" fillId="2" borderId="6" xfId="0" applyFont="1" applyFill="1" applyBorder="1" applyAlignment="1">
      <alignment horizontal="center" vertical="center"/>
    </xf>
    <xf numFmtId="0" fontId="45" fillId="0" borderId="0" xfId="0" applyFont="1" applyFill="1" applyAlignment="1">
      <alignment horizontal="center" vertical="center" wrapText="1"/>
    </xf>
    <xf numFmtId="0" fontId="34" fillId="0" borderId="0" xfId="0" applyFont="1" applyFill="1" applyAlignment="1">
      <alignment horizontal="left" vertical="center" wrapText="1"/>
    </xf>
    <xf numFmtId="0" fontId="46" fillId="0" borderId="6" xfId="0" applyFont="1" applyFill="1" applyBorder="1" applyAlignment="1">
      <alignment horizontal="center" vertical="center" wrapText="1"/>
    </xf>
    <xf numFmtId="0" fontId="5" fillId="0" borderId="0" xfId="0" applyFont="1" applyFill="1" applyAlignment="1">
      <alignment horizontal="center"/>
    </xf>
    <xf numFmtId="0" fontId="5" fillId="0" borderId="1" xfId="0" applyFont="1" applyFill="1" applyBorder="1" applyAlignment="1">
      <alignment horizontal="center"/>
    </xf>
    <xf numFmtId="0" fontId="21" fillId="2" borderId="6" xfId="0" applyFont="1" applyFill="1" applyBorder="1" applyAlignment="1">
      <alignment horizontal="left" vertical="center" wrapText="1"/>
    </xf>
    <xf numFmtId="0" fontId="44" fillId="0" borderId="6" xfId="0" applyFont="1" applyFill="1" applyBorder="1" applyAlignment="1">
      <alignment horizontal="center" vertical="center"/>
    </xf>
    <xf numFmtId="0" fontId="4" fillId="0" borderId="6" xfId="0" applyFont="1" applyBorder="1" applyAlignment="1">
      <alignment vertical="center" wrapText="1"/>
    </xf>
    <xf numFmtId="0" fontId="4" fillId="0" borderId="6" xfId="0" quotePrefix="1" applyFont="1" applyFill="1" applyBorder="1" applyAlignment="1">
      <alignment horizontal="center" vertical="center" wrapText="1"/>
    </xf>
    <xf numFmtId="0" fontId="4" fillId="2" borderId="6" xfId="0" quotePrefix="1" applyFont="1" applyFill="1" applyBorder="1" applyAlignment="1">
      <alignment horizontal="center" vertical="center" wrapText="1"/>
    </xf>
    <xf numFmtId="0" fontId="4" fillId="0" borderId="6" xfId="0" applyFont="1" applyFill="1" applyBorder="1" applyAlignment="1">
      <alignment horizontal="center" vertical="center"/>
    </xf>
    <xf numFmtId="0" fontId="38" fillId="0" borderId="0" xfId="0" applyFont="1" applyFill="1" applyBorder="1" applyAlignment="1">
      <alignment vertical="center"/>
    </xf>
    <xf numFmtId="0" fontId="51" fillId="0" borderId="6" xfId="0" applyFont="1" applyFill="1" applyBorder="1" applyAlignment="1">
      <alignment horizontal="center" vertical="center" wrapText="1"/>
    </xf>
    <xf numFmtId="0" fontId="4" fillId="0" borderId="2" xfId="0" quotePrefix="1" applyFont="1" applyFill="1" applyBorder="1" applyAlignment="1">
      <alignment horizontal="center" vertical="center" wrapText="1"/>
    </xf>
    <xf numFmtId="0" fontId="6" fillId="0" borderId="0" xfId="0" applyFont="1" applyFill="1" applyBorder="1" applyAlignment="1"/>
    <xf numFmtId="0" fontId="34" fillId="0" borderId="0" xfId="0" applyFont="1" applyFill="1" applyBorder="1" applyAlignment="1"/>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38" fillId="0" borderId="0" xfId="0" quotePrefix="1" applyFont="1" applyFill="1" applyBorder="1" applyAlignment="1">
      <alignment horizontal="center" vertical="center" wrapText="1"/>
    </xf>
    <xf numFmtId="0" fontId="48" fillId="0" borderId="0" xfId="177" applyFont="1" applyFill="1" applyBorder="1" applyAlignment="1" applyProtection="1">
      <alignment horizontal="center" vertical="center" wrapText="1"/>
    </xf>
    <xf numFmtId="0" fontId="50"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2" fillId="0" borderId="0"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6" fillId="0" borderId="0" xfId="0" applyFont="1" applyFill="1" applyBorder="1"/>
    <xf numFmtId="0" fontId="51" fillId="0" borderId="15" xfId="0" applyFont="1" applyFill="1" applyBorder="1" applyAlignment="1">
      <alignment horizontal="center" vertical="center"/>
    </xf>
    <xf numFmtId="0" fontId="44" fillId="0" borderId="6" xfId="0" applyFont="1" applyFill="1" applyBorder="1" applyAlignment="1">
      <alignment horizontal="left" vertical="center" wrapText="1"/>
    </xf>
    <xf numFmtId="0" fontId="44" fillId="0" borderId="13" xfId="0" applyFont="1" applyFill="1" applyBorder="1" applyAlignment="1">
      <alignment horizontal="center" vertical="center" wrapText="1"/>
    </xf>
    <xf numFmtId="0" fontId="52" fillId="0"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6" xfId="0" applyFont="1" applyFill="1" applyBorder="1" applyAlignment="1">
      <alignment horizontal="left" vertical="center"/>
    </xf>
    <xf numFmtId="0" fontId="4" fillId="0" borderId="6" xfId="0" applyFont="1" applyFill="1" applyBorder="1" applyAlignment="1">
      <alignment horizontal="left" vertical="center" wrapText="1"/>
    </xf>
    <xf numFmtId="0" fontId="31" fillId="0" borderId="6" xfId="0" applyFont="1" applyFill="1" applyBorder="1" applyAlignment="1">
      <alignment vertical="center" wrapText="1"/>
    </xf>
    <xf numFmtId="0" fontId="1" fillId="2" borderId="13" xfId="0" applyFont="1" applyFill="1" applyBorder="1" applyAlignment="1">
      <alignment vertical="center" wrapText="1"/>
    </xf>
    <xf numFmtId="0" fontId="1" fillId="2" borderId="6" xfId="0" applyFont="1" applyFill="1" applyBorder="1" applyAlignment="1">
      <alignment horizontal="center" vertical="center"/>
    </xf>
    <xf numFmtId="0" fontId="1" fillId="2" borderId="13" xfId="0" applyFont="1" applyFill="1" applyBorder="1" applyAlignment="1">
      <alignment horizontal="center" vertical="center"/>
    </xf>
    <xf numFmtId="0" fontId="31" fillId="0" borderId="13" xfId="0" applyFont="1" applyBorder="1" applyAlignment="1">
      <alignment horizontal="center" vertical="center" wrapText="1"/>
    </xf>
    <xf numFmtId="0" fontId="1" fillId="2" borderId="2" xfId="0" applyFont="1" applyFill="1" applyBorder="1" applyAlignment="1">
      <alignment vertical="center" wrapText="1"/>
    </xf>
    <xf numFmtId="0" fontId="31" fillId="2" borderId="11"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2" fillId="0" borderId="0" xfId="0" applyFont="1" applyFill="1" applyAlignment="1"/>
    <xf numFmtId="0" fontId="39" fillId="0" borderId="0" xfId="0" applyFont="1" applyFill="1" applyAlignment="1">
      <alignment horizontal="left"/>
    </xf>
    <xf numFmtId="0" fontId="7" fillId="0" borderId="0" xfId="0" applyFont="1" applyFill="1" applyAlignment="1">
      <alignment horizontal="center"/>
    </xf>
    <xf numFmtId="0" fontId="39" fillId="2" borderId="6" xfId="0" applyFont="1" applyFill="1" applyBorder="1" applyAlignment="1">
      <alignment horizontal="left" vertical="center" wrapText="1"/>
    </xf>
    <xf numFmtId="0" fontId="4" fillId="0" borderId="0" xfId="0" applyFont="1" applyFill="1" applyAlignment="1">
      <alignment horizontal="center" vertical="center" wrapText="1"/>
    </xf>
    <xf numFmtId="0" fontId="31" fillId="0" borderId="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Border="1"/>
    <xf numFmtId="0" fontId="0" fillId="0" borderId="19" xfId="0" applyFill="1" applyBorder="1"/>
    <xf numFmtId="0" fontId="4" fillId="0" borderId="19"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0" fillId="0" borderId="0" xfId="0" applyFill="1"/>
    <xf numFmtId="0" fontId="2" fillId="0" borderId="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16" fontId="4" fillId="0" borderId="6" xfId="0" quotePrefix="1"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9" fillId="0" borderId="6" xfId="0" applyFont="1" applyFill="1" applyBorder="1" applyAlignment="1">
      <alignment horizontal="center" vertical="center"/>
    </xf>
    <xf numFmtId="0" fontId="11"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6" xfId="0" applyFont="1" applyFill="1" applyBorder="1" applyAlignment="1">
      <alignment vertical="center" wrapText="1"/>
    </xf>
    <xf numFmtId="0" fontId="11" fillId="0" borderId="6" xfId="0" applyFont="1" applyFill="1" applyBorder="1" applyAlignment="1">
      <alignment horizontal="center" vertical="center" wrapText="1"/>
    </xf>
    <xf numFmtId="0" fontId="21" fillId="0" borderId="6"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8" fillId="0" borderId="0" xfId="0" applyFont="1" applyFill="1" applyBorder="1" applyAlignment="1"/>
    <xf numFmtId="0" fontId="2" fillId="0" borderId="0" xfId="0" applyFont="1" applyFill="1" applyBorder="1" applyAlignment="1">
      <alignment horizontal="center" vertical="center" wrapText="1"/>
    </xf>
    <xf numFmtId="0" fontId="4" fillId="0" borderId="5" xfId="0" applyFont="1" applyFill="1" applyBorder="1" applyAlignment="1">
      <alignment horizontal="left" wrapText="1"/>
    </xf>
    <xf numFmtId="0" fontId="4" fillId="0" borderId="2"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7" fillId="2" borderId="5" xfId="0" applyFont="1" applyFill="1" applyBorder="1" applyAlignment="1">
      <alignment horizontal="center" vertical="center" wrapText="1"/>
    </xf>
    <xf numFmtId="0" fontId="0" fillId="0" borderId="0" xfId="0" applyFont="1" applyFill="1" applyAlignment="1">
      <alignment horizontal="center" vertical="center" wrapText="1"/>
    </xf>
    <xf numFmtId="0" fontId="12"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0" borderId="0" xfId="0" applyFont="1" applyFill="1" applyBorder="1" applyAlignment="1">
      <alignment horizontal="left"/>
    </xf>
    <xf numFmtId="0" fontId="54" fillId="0" borderId="0" xfId="0" applyFont="1" applyFill="1" applyAlignment="1"/>
    <xf numFmtId="0" fontId="0" fillId="0" borderId="0" xfId="0" applyFont="1" applyFill="1" applyAlignment="1"/>
    <xf numFmtId="0" fontId="46" fillId="0" borderId="0" xfId="0" applyFont="1" applyFill="1" applyAlignment="1">
      <alignment horizontal="center" vertical="center" wrapText="1"/>
    </xf>
    <xf numFmtId="0" fontId="3" fillId="0" borderId="0" xfId="0" applyFont="1" applyFill="1" applyAlignment="1">
      <alignment horizontal="center" vertical="center" wrapText="1"/>
    </xf>
    <xf numFmtId="0" fontId="24" fillId="2" borderId="6" xfId="0" applyFont="1" applyFill="1" applyBorder="1" applyAlignment="1">
      <alignment horizontal="left" vertical="center"/>
    </xf>
    <xf numFmtId="0" fontId="24" fillId="2" borderId="6"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6" xfId="0" applyFont="1" applyBorder="1" applyAlignment="1">
      <alignment horizontal="left" vertical="center" wrapText="1"/>
    </xf>
    <xf numFmtId="0" fontId="31" fillId="2" borderId="8" xfId="0" applyNumberFormat="1" applyFont="1" applyFill="1" applyBorder="1" applyAlignment="1">
      <alignment horizontal="center" vertical="center" wrapText="1"/>
    </xf>
    <xf numFmtId="0" fontId="31" fillId="0" borderId="6" xfId="0" applyFont="1" applyBorder="1" applyAlignment="1">
      <alignment horizontal="left" vertical="center" wrapText="1"/>
    </xf>
    <xf numFmtId="0" fontId="37" fillId="0" borderId="0"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1" fillId="0" borderId="13" xfId="0" applyFont="1" applyBorder="1" applyAlignment="1">
      <alignment horizontal="left" vertical="center" wrapText="1"/>
    </xf>
    <xf numFmtId="0" fontId="1" fillId="2" borderId="13" xfId="0" applyFont="1" applyFill="1" applyBorder="1" applyAlignment="1">
      <alignment horizontal="center" vertical="center" wrapText="1"/>
    </xf>
    <xf numFmtId="0" fontId="31" fillId="2" borderId="2" xfId="0" applyFont="1" applyFill="1" applyBorder="1" applyAlignment="1">
      <alignment vertical="center" wrapText="1"/>
    </xf>
    <xf numFmtId="0" fontId="1" fillId="2" borderId="2"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56" fillId="0" borderId="0" xfId="0" applyFont="1" applyFill="1" applyAlignment="1">
      <alignment horizontal="center" vertical="center" wrapText="1"/>
    </xf>
    <xf numFmtId="0" fontId="24" fillId="0" borderId="6" xfId="0" applyFont="1" applyFill="1" applyBorder="1" applyAlignment="1">
      <alignment horizontal="center" vertical="center"/>
    </xf>
    <xf numFmtId="0" fontId="57" fillId="2" borderId="6" xfId="0" applyFont="1" applyFill="1" applyBorder="1" applyAlignment="1">
      <alignment horizontal="center" vertical="center" wrapText="1"/>
    </xf>
    <xf numFmtId="0" fontId="58" fillId="2" borderId="6" xfId="0" applyFont="1" applyFill="1" applyBorder="1" applyAlignment="1">
      <alignment horizontal="center" vertical="center" wrapText="1"/>
    </xf>
    <xf numFmtId="0" fontId="39" fillId="2" borderId="0" xfId="0" applyFont="1" applyFill="1" applyBorder="1" applyAlignment="1"/>
    <xf numFmtId="0" fontId="39" fillId="2" borderId="0" xfId="0" applyFont="1" applyFill="1" applyBorder="1" applyAlignment="1">
      <alignment horizontal="left" vertical="center" wrapText="1"/>
    </xf>
    <xf numFmtId="0" fontId="55" fillId="0" borderId="0" xfId="0" applyFont="1" applyFill="1" applyAlignment="1">
      <alignment horizontal="center" vertical="center" wrapText="1"/>
    </xf>
    <xf numFmtId="0" fontId="1" fillId="0" borderId="0" xfId="0" applyFont="1" applyFill="1" applyAlignment="1">
      <alignment horizontal="center" vertical="center" wrapText="1"/>
    </xf>
    <xf numFmtId="0" fontId="39" fillId="0" borderId="0" xfId="0" applyFont="1" applyFill="1" applyBorder="1" applyAlignment="1">
      <alignment horizontal="left"/>
    </xf>
    <xf numFmtId="0" fontId="54" fillId="0" borderId="0" xfId="0" applyFont="1" applyFill="1"/>
    <xf numFmtId="0" fontId="31" fillId="0" borderId="0" xfId="0" applyFont="1" applyFill="1" applyBorder="1" applyAlignment="1">
      <alignment horizontal="left"/>
    </xf>
    <xf numFmtId="0" fontId="39" fillId="0" borderId="0" xfId="0" applyFont="1" applyFill="1"/>
    <xf numFmtId="0" fontId="1" fillId="0" borderId="1" xfId="0" applyFont="1" applyFill="1" applyBorder="1" applyAlignment="1"/>
    <xf numFmtId="0" fontId="39" fillId="0" borderId="2" xfId="0" applyFont="1" applyFill="1" applyBorder="1" applyAlignment="1">
      <alignment horizontal="center" vertical="center" wrapText="1"/>
    </xf>
    <xf numFmtId="0" fontId="24" fillId="0" borderId="6" xfId="0" applyFont="1" applyFill="1" applyBorder="1" applyAlignment="1">
      <alignment vertical="center"/>
    </xf>
    <xf numFmtId="0" fontId="24" fillId="0" borderId="6" xfId="0" applyFont="1" applyFill="1" applyBorder="1" applyAlignment="1">
      <alignment vertical="center" wrapText="1"/>
    </xf>
    <xf numFmtId="0" fontId="1" fillId="0" borderId="0" xfId="0" applyFont="1" applyFill="1" applyBorder="1" applyAlignment="1">
      <alignment horizontal="center" vertical="center" wrapText="1"/>
    </xf>
    <xf numFmtId="0" fontId="31" fillId="0" borderId="8"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0" xfId="0" applyFont="1" applyFill="1" applyAlignment="1">
      <alignment horizontal="center" vertical="center" wrapText="1"/>
    </xf>
    <xf numFmtId="0" fontId="1" fillId="0" borderId="6" xfId="0" applyFont="1" applyFill="1" applyBorder="1" applyAlignment="1">
      <alignment horizontal="center" vertical="center"/>
    </xf>
    <xf numFmtId="0" fontId="1" fillId="0" borderId="13" xfId="0" applyFont="1" applyFill="1" applyBorder="1" applyAlignment="1">
      <alignment horizontal="center" vertical="center"/>
    </xf>
    <xf numFmtId="0" fontId="39" fillId="0" borderId="11" xfId="0"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0" fillId="0" borderId="1" xfId="0" applyFont="1" applyFill="1" applyBorder="1" applyAlignment="1"/>
    <xf numFmtId="0" fontId="24" fillId="2" borderId="6" xfId="0" applyFont="1" applyFill="1" applyBorder="1" applyAlignment="1">
      <alignment vertical="center"/>
    </xf>
    <xf numFmtId="0" fontId="61" fillId="0" borderId="6" xfId="0" applyFont="1" applyBorder="1" applyAlignment="1">
      <alignment vertical="center" wrapText="1"/>
    </xf>
    <xf numFmtId="0" fontId="61" fillId="0" borderId="6" xfId="0" applyFont="1" applyBorder="1" applyAlignment="1">
      <alignment horizontal="center" vertical="center" wrapText="1"/>
    </xf>
    <xf numFmtId="0" fontId="61" fillId="5" borderId="13"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61" fillId="0" borderId="13" xfId="0" applyFont="1" applyBorder="1" applyAlignment="1">
      <alignment horizontal="center" vertical="center" wrapText="1"/>
    </xf>
    <xf numFmtId="0" fontId="10" fillId="2" borderId="6" xfId="0" applyFont="1" applyFill="1" applyBorder="1" applyAlignment="1">
      <alignment vertical="center" wrapText="1"/>
    </xf>
    <xf numFmtId="0" fontId="10" fillId="2"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2" fillId="2" borderId="6" xfId="0" applyFont="1" applyFill="1" applyBorder="1" applyAlignment="1">
      <alignment vertical="center" wrapText="1"/>
    </xf>
    <xf numFmtId="0" fontId="10" fillId="2" borderId="6" xfId="0" applyFont="1" applyFill="1" applyBorder="1" applyAlignment="1">
      <alignment horizontal="center" vertical="center"/>
    </xf>
    <xf numFmtId="0" fontId="60" fillId="2" borderId="11" xfId="0" applyFont="1" applyFill="1" applyBorder="1" applyAlignment="1">
      <alignment horizontal="center" vertical="center" wrapText="1"/>
    </xf>
    <xf numFmtId="0" fontId="7" fillId="2" borderId="0" xfId="0" applyFont="1" applyFill="1" applyBorder="1" applyAlignment="1"/>
    <xf numFmtId="0" fontId="57" fillId="0" borderId="0" xfId="0" applyFont="1" applyFill="1" applyBorder="1" applyAlignment="1">
      <alignment horizontal="center" vertical="center"/>
    </xf>
    <xf numFmtId="0" fontId="57" fillId="0" borderId="0" xfId="0" applyFont="1" applyFill="1" applyAlignment="1"/>
    <xf numFmtId="0" fontId="2" fillId="0" borderId="0" xfId="0" applyFont="1" applyFill="1" applyAlignment="1">
      <alignment horizontal="center" vertical="center" wrapText="1"/>
    </xf>
    <xf numFmtId="0" fontId="24" fillId="2" borderId="6" xfId="0" applyFont="1" applyFill="1" applyBorder="1" applyAlignment="1">
      <alignment vertical="center" wrapText="1"/>
    </xf>
    <xf numFmtId="0" fontId="4" fillId="5" borderId="13" xfId="0" applyFont="1" applyFill="1" applyBorder="1" applyAlignment="1">
      <alignment vertical="center" wrapText="1"/>
    </xf>
    <xf numFmtId="0" fontId="4" fillId="0" borderId="13" xfId="0" applyFont="1" applyBorder="1" applyAlignment="1">
      <alignment horizontal="center" vertical="center" wrapText="1"/>
    </xf>
    <xf numFmtId="0" fontId="4" fillId="5" borderId="6" xfId="0" applyFont="1" applyFill="1" applyBorder="1" applyAlignment="1">
      <alignment vertical="center" wrapText="1"/>
    </xf>
    <xf numFmtId="0" fontId="24" fillId="2" borderId="1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6" fillId="0" borderId="0" xfId="0" applyFont="1" applyFill="1" applyAlignment="1">
      <alignment horizontal="center" vertical="center" wrapText="1"/>
    </xf>
    <xf numFmtId="0" fontId="24" fillId="2" borderId="6" xfId="0" applyFont="1" applyFill="1" applyBorder="1" applyAlignment="1">
      <alignment horizontal="center" vertical="center"/>
    </xf>
    <xf numFmtId="0" fontId="24" fillId="2" borderId="13" xfId="0" applyFont="1" applyFill="1" applyBorder="1" applyAlignment="1">
      <alignment horizontal="center" vertical="center"/>
    </xf>
    <xf numFmtId="0" fontId="2" fillId="2" borderId="0" xfId="0" applyFont="1" applyFill="1" applyBorder="1" applyAlignment="1"/>
    <xf numFmtId="0" fontId="57" fillId="0" borderId="0" xfId="0" applyFont="1" applyFill="1"/>
    <xf numFmtId="0" fontId="24" fillId="0" borderId="6" xfId="0" applyFont="1" applyFill="1" applyBorder="1" applyAlignment="1">
      <alignment horizontal="left" vertical="center"/>
    </xf>
    <xf numFmtId="0" fontId="24" fillId="0" borderId="6"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1" xfId="0" applyFont="1" applyFill="1" applyBorder="1" applyAlignment="1">
      <alignment vertical="center" wrapText="1"/>
    </xf>
    <xf numFmtId="0" fontId="4" fillId="0" borderId="13"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4" fillId="0" borderId="2" xfId="0" applyFont="1" applyFill="1" applyBorder="1" applyAlignment="1">
      <alignment vertical="center" wrapText="1"/>
    </xf>
    <xf numFmtId="0" fontId="16" fillId="0" borderId="6"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7" fillId="0" borderId="0" xfId="0" applyFont="1" applyFill="1" applyAlignment="1"/>
    <xf numFmtId="0" fontId="4" fillId="0" borderId="13" xfId="0" applyFont="1" applyFill="1" applyBorder="1" applyAlignment="1">
      <alignment vertical="center" wrapText="1"/>
    </xf>
    <xf numFmtId="0" fontId="2" fillId="0" borderId="0" xfId="0" applyFont="1" applyFill="1" applyBorder="1" applyAlignment="1">
      <alignment horizontal="center"/>
    </xf>
    <xf numFmtId="0" fontId="62" fillId="0" borderId="0" xfId="0" applyFont="1" applyFill="1" applyAlignment="1">
      <alignment horizontal="center"/>
    </xf>
    <xf numFmtId="0" fontId="2" fillId="2" borderId="3"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9" fillId="2" borderId="3"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53" fillId="0" borderId="3" xfId="0" applyFont="1" applyFill="1" applyBorder="1" applyAlignment="1">
      <alignment horizontal="center" vertical="center" wrapText="1"/>
    </xf>
    <xf numFmtId="0" fontId="53" fillId="0" borderId="5" xfId="0" applyFont="1" applyFill="1" applyBorder="1" applyAlignment="1">
      <alignment horizontal="center" vertical="center" wrapText="1"/>
    </xf>
    <xf numFmtId="0" fontId="4" fillId="0" borderId="0" xfId="0" applyFont="1" applyFill="1" applyBorder="1" applyAlignment="1">
      <alignment horizontal="right" vertical="center"/>
    </xf>
    <xf numFmtId="0" fontId="21" fillId="2" borderId="6" xfId="0" applyFont="1" applyFill="1" applyBorder="1" applyAlignment="1">
      <alignment horizontal="left" vertical="center" wrapText="1"/>
    </xf>
    <xf numFmtId="0" fontId="7" fillId="2" borderId="6" xfId="0" applyFont="1" applyFill="1" applyBorder="1" applyAlignment="1">
      <alignment horizontal="left" vertical="center" wrapText="1"/>
    </xf>
    <xf numFmtId="0" fontId="20" fillId="2" borderId="6"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8" fillId="2" borderId="6" xfId="0" applyFont="1" applyFill="1" applyBorder="1" applyAlignment="1">
      <alignment horizontal="left" vertical="center" wrapText="1"/>
    </xf>
    <xf numFmtId="0" fontId="2" fillId="0" borderId="0" xfId="0" applyFont="1" applyFill="1" applyAlignment="1">
      <alignment horizontal="center"/>
    </xf>
    <xf numFmtId="0" fontId="7" fillId="0" borderId="0" xfId="0" applyFont="1" applyFill="1" applyAlignment="1">
      <alignment horizontal="center"/>
    </xf>
    <xf numFmtId="0" fontId="4" fillId="2" borderId="13"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0" borderId="0" xfId="0" applyFont="1" applyFill="1" applyAlignment="1">
      <alignment horizontal="left"/>
    </xf>
    <xf numFmtId="0" fontId="4" fillId="0" borderId="3"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8" fillId="0" borderId="7" xfId="0" applyFont="1" applyFill="1" applyBorder="1" applyAlignment="1">
      <alignment horizontal="left"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16" fontId="4" fillId="0" borderId="13" xfId="0" quotePrefix="1" applyNumberFormat="1" applyFont="1" applyFill="1" applyBorder="1" applyAlignment="1">
      <alignment horizontal="center" vertical="center" wrapText="1"/>
    </xf>
    <xf numFmtId="16" fontId="4" fillId="0" borderId="11" xfId="0" quotePrefix="1" applyNumberFormat="1" applyFont="1" applyFill="1" applyBorder="1" applyAlignment="1">
      <alignment horizontal="center" vertical="center" wrapText="1"/>
    </xf>
    <xf numFmtId="16" fontId="4" fillId="0" borderId="2" xfId="0" quotePrefix="1"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2" borderId="6" xfId="0" applyNumberFormat="1" applyFont="1" applyFill="1" applyBorder="1" applyAlignment="1">
      <alignment horizontal="left" vertical="center" wrapText="1"/>
    </xf>
    <xf numFmtId="0" fontId="1" fillId="0" borderId="0" xfId="0" applyFont="1" applyFill="1" applyAlignment="1">
      <alignment horizontal="left"/>
    </xf>
    <xf numFmtId="0" fontId="2" fillId="0" borderId="0" xfId="0" applyFont="1" applyFill="1" applyAlignment="1"/>
    <xf numFmtId="0" fontId="33" fillId="0" borderId="0" xfId="0" applyFont="1" applyFill="1" applyAlignment="1">
      <alignment horizontal="center" vertical="center"/>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2" fillId="2" borderId="4" xfId="0" applyNumberFormat="1" applyFont="1" applyFill="1" applyBorder="1" applyAlignment="1">
      <alignment horizontal="center" vertical="center" wrapText="1"/>
    </xf>
    <xf numFmtId="0" fontId="20" fillId="2" borderId="3"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 fillId="2" borderId="3" xfId="0" applyNumberFormat="1" applyFont="1" applyFill="1" applyBorder="1" applyAlignment="1">
      <alignment horizontal="left" vertical="center" wrapText="1"/>
    </xf>
    <xf numFmtId="0" fontId="2" fillId="2" borderId="4" xfId="0" applyNumberFormat="1" applyFont="1" applyFill="1" applyBorder="1" applyAlignment="1">
      <alignment horizontal="left" vertical="center" wrapText="1"/>
    </xf>
    <xf numFmtId="0" fontId="2" fillId="2" borderId="5" xfId="0" applyNumberFormat="1" applyFont="1" applyFill="1" applyBorder="1" applyAlignment="1">
      <alignment horizontal="left" vertical="center" wrapText="1"/>
    </xf>
    <xf numFmtId="0" fontId="8" fillId="2" borderId="7" xfId="0" applyFont="1" applyFill="1" applyBorder="1" applyAlignment="1">
      <alignment horizontal="left" vertical="center" wrapText="1"/>
    </xf>
    <xf numFmtId="0" fontId="14" fillId="2" borderId="7" xfId="0" applyFont="1" applyFill="1" applyBorder="1" applyAlignment="1">
      <alignment horizontal="left"/>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37" fillId="0" borderId="3"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1" fillId="2" borderId="3" xfId="0" applyNumberFormat="1" applyFont="1" applyFill="1" applyBorder="1" applyAlignment="1">
      <alignment horizontal="center" vertical="center" wrapText="1"/>
    </xf>
    <xf numFmtId="0" fontId="31" fillId="2" borderId="5" xfId="0" applyNumberFormat="1" applyFont="1" applyFill="1" applyBorder="1" applyAlignment="1">
      <alignment horizontal="center" vertical="center" wrapText="1"/>
    </xf>
    <xf numFmtId="0" fontId="31" fillId="2" borderId="3" xfId="0" applyFont="1" applyFill="1" applyBorder="1" applyAlignment="1">
      <alignment horizontal="center" vertical="center"/>
    </xf>
    <xf numFmtId="0" fontId="31" fillId="2" borderId="5" xfId="0" applyFont="1" applyFill="1" applyBorder="1" applyAlignment="1">
      <alignment horizontal="center" vertical="center"/>
    </xf>
    <xf numFmtId="0" fontId="41" fillId="2" borderId="6" xfId="0" applyFont="1" applyFill="1" applyBorder="1" applyAlignment="1">
      <alignment horizontal="left" vertical="center" wrapText="1"/>
    </xf>
    <xf numFmtId="0" fontId="40" fillId="2" borderId="6" xfId="0" applyFont="1" applyFill="1" applyBorder="1" applyAlignment="1">
      <alignment horizontal="left" vertical="center" wrapText="1"/>
    </xf>
    <xf numFmtId="0" fontId="39" fillId="2" borderId="6" xfId="0" applyFont="1" applyFill="1" applyBorder="1" applyAlignment="1">
      <alignment horizontal="left" vertical="center" wrapText="1"/>
    </xf>
    <xf numFmtId="0" fontId="39" fillId="0" borderId="0" xfId="0" applyFont="1" applyFill="1" applyAlignment="1">
      <alignment horizontal="center"/>
    </xf>
    <xf numFmtId="0" fontId="31" fillId="2" borderId="15" xfId="0" applyFont="1" applyFill="1" applyBorder="1" applyAlignment="1">
      <alignment horizontal="center" vertical="center" wrapText="1"/>
    </xf>
    <xf numFmtId="0" fontId="31" fillId="2" borderId="17" xfId="0" applyFont="1" applyFill="1" applyBorder="1" applyAlignment="1">
      <alignment horizontal="center" vertical="center" wrapText="1"/>
    </xf>
    <xf numFmtId="0" fontId="31" fillId="2" borderId="19" xfId="0" applyFont="1" applyFill="1" applyBorder="1" applyAlignment="1">
      <alignment horizontal="center" vertical="center" wrapText="1"/>
    </xf>
    <xf numFmtId="0" fontId="31" fillId="2" borderId="20" xfId="0" applyFont="1" applyFill="1" applyBorder="1" applyAlignment="1">
      <alignment horizontal="center" vertical="center" wrapText="1"/>
    </xf>
    <xf numFmtId="0" fontId="31" fillId="2" borderId="18" xfId="0" applyFont="1" applyFill="1" applyBorder="1" applyAlignment="1">
      <alignment horizontal="center" vertical="center" wrapText="1"/>
    </xf>
    <xf numFmtId="0" fontId="31" fillId="2" borderId="16" xfId="0" applyFont="1" applyFill="1" applyBorder="1" applyAlignment="1">
      <alignment horizontal="center" vertical="center" wrapText="1"/>
    </xf>
    <xf numFmtId="0" fontId="31" fillId="2" borderId="13" xfId="0" applyFont="1" applyFill="1" applyBorder="1" applyAlignment="1">
      <alignment horizontal="center" vertical="center" wrapText="1"/>
    </xf>
    <xf numFmtId="0" fontId="31" fillId="2" borderId="11" xfId="0" applyFont="1" applyFill="1" applyBorder="1" applyAlignment="1">
      <alignment horizontal="center" vertical="center" wrapText="1"/>
    </xf>
    <xf numFmtId="0" fontId="31" fillId="2" borderId="2" xfId="0" applyFont="1" applyFill="1" applyBorder="1" applyAlignment="1">
      <alignment horizontal="center" vertical="center" wrapText="1"/>
    </xf>
    <xf numFmtId="0" fontId="51" fillId="0" borderId="3" xfId="0" applyFont="1" applyFill="1" applyBorder="1" applyAlignment="1">
      <alignment horizontal="center" vertical="center"/>
    </xf>
    <xf numFmtId="0" fontId="51" fillId="0" borderId="5" xfId="0" applyFont="1" applyFill="1" applyBorder="1" applyAlignment="1">
      <alignment horizontal="center" vertical="center"/>
    </xf>
    <xf numFmtId="0" fontId="43" fillId="2" borderId="6" xfId="0" applyFont="1" applyFill="1" applyBorder="1" applyAlignment="1">
      <alignment horizontal="left" vertical="center" wrapText="1"/>
    </xf>
    <xf numFmtId="0" fontId="49" fillId="0" borderId="0"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1" fillId="2" borderId="11"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5" xfId="0" applyFont="1" applyFill="1" applyBorder="1" applyAlignment="1">
      <alignment horizontal="center" vertical="center"/>
    </xf>
    <xf numFmtId="0" fontId="31" fillId="0" borderId="0" xfId="0" applyFont="1" applyFill="1" applyAlignment="1">
      <alignment horizontal="left"/>
    </xf>
    <xf numFmtId="0" fontId="39" fillId="0" borderId="0" xfId="0" applyFont="1" applyFill="1" applyAlignment="1">
      <alignment horizontal="left"/>
    </xf>
    <xf numFmtId="0" fontId="33" fillId="0" borderId="0" xfId="0" applyFont="1" applyFill="1" applyAlignment="1">
      <alignment horizontal="center"/>
    </xf>
    <xf numFmtId="0" fontId="9" fillId="2" borderId="1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4" fillId="0" borderId="3" xfId="0" applyFont="1" applyFill="1" applyBorder="1" applyAlignment="1">
      <alignment horizontal="left" vertical="center" wrapText="1"/>
    </xf>
    <xf numFmtId="0" fontId="24" fillId="0" borderId="4"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39" fillId="2" borderId="11"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59" fillId="2" borderId="6" xfId="0" applyFont="1" applyFill="1" applyBorder="1" applyAlignment="1">
      <alignment horizontal="center" vertical="center" wrapText="1"/>
    </xf>
    <xf numFmtId="0" fontId="39" fillId="2" borderId="3" xfId="0" applyFont="1" applyFill="1" applyBorder="1" applyAlignment="1">
      <alignment horizontal="left" vertical="center" wrapText="1"/>
    </xf>
    <xf numFmtId="0" fontId="39" fillId="2" borderId="7" xfId="0" applyFont="1" applyFill="1" applyBorder="1" applyAlignment="1">
      <alignment horizontal="left" vertical="center" wrapText="1"/>
    </xf>
    <xf numFmtId="0" fontId="39" fillId="2" borderId="4" xfId="0" applyFont="1" applyFill="1" applyBorder="1" applyAlignment="1">
      <alignment horizontal="left" vertical="center" wrapText="1"/>
    </xf>
    <xf numFmtId="0" fontId="39" fillId="2" borderId="5" xfId="0" applyFont="1" applyFill="1" applyBorder="1" applyAlignment="1">
      <alignment horizontal="left" vertical="center" wrapText="1"/>
    </xf>
    <xf numFmtId="0" fontId="1" fillId="2" borderId="1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9" fillId="0" borderId="3" xfId="0" applyFont="1" applyFill="1" applyBorder="1" applyAlignment="1">
      <alignment horizontal="left" vertical="center" wrapText="1"/>
    </xf>
    <xf numFmtId="0" fontId="39" fillId="0" borderId="5" xfId="0" applyFont="1" applyFill="1" applyBorder="1" applyAlignment="1">
      <alignment horizontal="left" vertical="center" wrapText="1"/>
    </xf>
    <xf numFmtId="0" fontId="39" fillId="0" borderId="4" xfId="0" applyFont="1" applyFill="1" applyBorder="1" applyAlignment="1">
      <alignment horizontal="left" vertical="center" wrapText="1"/>
    </xf>
    <xf numFmtId="0" fontId="31" fillId="0" borderId="13"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3" xfId="0" applyFont="1" applyFill="1" applyBorder="1" applyAlignment="1">
      <alignment horizontal="center" wrapText="1"/>
    </xf>
    <xf numFmtId="0" fontId="31" fillId="0" borderId="11" xfId="0" applyFont="1" applyFill="1" applyBorder="1" applyAlignment="1">
      <alignment horizont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1" fillId="0" borderId="3" xfId="0" applyNumberFormat="1" applyFont="1" applyFill="1" applyBorder="1" applyAlignment="1">
      <alignment horizontal="center" vertical="center" wrapText="1"/>
    </xf>
    <xf numFmtId="0" fontId="31" fillId="0" borderId="5" xfId="0" applyNumberFormat="1" applyFont="1" applyFill="1" applyBorder="1" applyAlignment="1">
      <alignment horizontal="center" vertical="center" wrapText="1"/>
    </xf>
    <xf numFmtId="0" fontId="39" fillId="0" borderId="7" xfId="0" applyFont="1" applyFill="1" applyBorder="1" applyAlignment="1">
      <alignment horizontal="left" vertical="center" wrapText="1"/>
    </xf>
    <xf numFmtId="0" fontId="31" fillId="0" borderId="6"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4" fillId="0" borderId="0" xfId="0" applyFont="1" applyFill="1" applyBorder="1" applyAlignment="1">
      <alignment horizontal="center" vertical="center"/>
    </xf>
    <xf numFmtId="0" fontId="60" fillId="2" borderId="3" xfId="0" applyFont="1" applyFill="1" applyBorder="1" applyAlignment="1">
      <alignment horizontal="left" vertical="center" wrapText="1"/>
    </xf>
    <xf numFmtId="0" fontId="60" fillId="2" borderId="4" xfId="0" applyFont="1" applyFill="1" applyBorder="1" applyAlignment="1">
      <alignment horizontal="left" vertical="center" wrapText="1"/>
    </xf>
    <xf numFmtId="0" fontId="60" fillId="2" borderId="5"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60" fillId="2" borderId="11"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10" fillId="2" borderId="13" xfId="0" applyFont="1" applyFill="1" applyBorder="1" applyAlignment="1">
      <alignment horizontal="center" vertical="center" wrapText="1"/>
    </xf>
    <xf numFmtId="0" fontId="60" fillId="2" borderId="7"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4" fillId="2" borderId="11" xfId="0" applyFont="1" applyFill="1" applyBorder="1" applyAlignment="1">
      <alignment horizontal="center" vertical="center" wrapText="1"/>
    </xf>
    <xf numFmtId="0" fontId="4" fillId="2" borderId="13" xfId="0" applyFont="1" applyFill="1" applyBorder="1" applyAlignment="1">
      <alignment horizontal="center" wrapText="1"/>
    </xf>
    <xf numFmtId="0" fontId="4" fillId="2" borderId="11" xfId="0" applyFont="1" applyFill="1" applyBorder="1" applyAlignment="1">
      <alignment horizont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2" fillId="2" borderId="7" xfId="0" applyFont="1" applyFill="1" applyBorder="1" applyAlignment="1">
      <alignment horizontal="left" vertical="center" wrapText="1"/>
    </xf>
    <xf numFmtId="0" fontId="24" fillId="2" borderId="2"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4"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 fillId="0" borderId="1" xfId="0" applyFont="1" applyFill="1" applyBorder="1" applyAlignment="1">
      <alignment horizontal="center"/>
    </xf>
    <xf numFmtId="0" fontId="4" fillId="0" borderId="17" xfId="0" applyFont="1" applyFill="1" applyBorder="1" applyAlignment="1">
      <alignment horizontal="center" vertical="center" wrapText="1"/>
    </xf>
    <xf numFmtId="0" fontId="4" fillId="0" borderId="20" xfId="0" applyFont="1" applyFill="1" applyBorder="1" applyAlignment="1">
      <alignment horizontal="center" vertical="center" wrapText="1"/>
    </xf>
  </cellXfs>
  <cellStyles count="17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7"/>
  <sheetViews>
    <sheetView tabSelected="1" zoomScalePageLayoutView="150" workbookViewId="0">
      <selection activeCell="H8" sqref="H8"/>
    </sheetView>
  </sheetViews>
  <sheetFormatPr defaultColWidth="8.85546875" defaultRowHeight="15" x14ac:dyDescent="0.25"/>
  <cols>
    <col min="1" max="1" width="7.140625" style="19" customWidth="1"/>
    <col min="2" max="2" width="25.140625" style="92" customWidth="1"/>
    <col min="3" max="3" width="6" style="19" customWidth="1"/>
    <col min="4" max="4" width="26" style="19" customWidth="1"/>
    <col min="5" max="5" width="18.42578125" style="19" customWidth="1"/>
    <col min="6" max="6" width="31.85546875" style="19" customWidth="1"/>
    <col min="7" max="256" width="8.85546875" style="19"/>
    <col min="257" max="257" width="7.140625" style="19" customWidth="1"/>
    <col min="258" max="258" width="23" style="19" customWidth="1"/>
    <col min="259" max="259" width="6" style="19" customWidth="1"/>
    <col min="260" max="260" width="36.7109375" style="19" customWidth="1"/>
    <col min="261" max="261" width="17.140625" style="19" customWidth="1"/>
    <col min="262" max="262" width="14.85546875" style="19" customWidth="1"/>
    <col min="263" max="512" width="8.85546875" style="19"/>
    <col min="513" max="513" width="7.140625" style="19" customWidth="1"/>
    <col min="514" max="514" width="23" style="19" customWidth="1"/>
    <col min="515" max="515" width="6" style="19" customWidth="1"/>
    <col min="516" max="516" width="36.7109375" style="19" customWidth="1"/>
    <col min="517" max="517" width="17.140625" style="19" customWidth="1"/>
    <col min="518" max="518" width="14.85546875" style="19" customWidth="1"/>
    <col min="519" max="768" width="8.85546875" style="19"/>
    <col min="769" max="769" width="7.140625" style="19" customWidth="1"/>
    <col min="770" max="770" width="23" style="19" customWidth="1"/>
    <col min="771" max="771" width="6" style="19" customWidth="1"/>
    <col min="772" max="772" width="36.7109375" style="19" customWidth="1"/>
    <col min="773" max="773" width="17.140625" style="19" customWidth="1"/>
    <col min="774" max="774" width="14.85546875" style="19" customWidth="1"/>
    <col min="775" max="1024" width="8.85546875" style="19"/>
    <col min="1025" max="1025" width="7.140625" style="19" customWidth="1"/>
    <col min="1026" max="1026" width="23" style="19" customWidth="1"/>
    <col min="1027" max="1027" width="6" style="19" customWidth="1"/>
    <col min="1028" max="1028" width="36.7109375" style="19" customWidth="1"/>
    <col min="1029" max="1029" width="17.140625" style="19" customWidth="1"/>
    <col min="1030" max="1030" width="14.85546875" style="19" customWidth="1"/>
    <col min="1031" max="1280" width="8.85546875" style="19"/>
    <col min="1281" max="1281" width="7.140625" style="19" customWidth="1"/>
    <col min="1282" max="1282" width="23" style="19" customWidth="1"/>
    <col min="1283" max="1283" width="6" style="19" customWidth="1"/>
    <col min="1284" max="1284" width="36.7109375" style="19" customWidth="1"/>
    <col min="1285" max="1285" width="17.140625" style="19" customWidth="1"/>
    <col min="1286" max="1286" width="14.85546875" style="19" customWidth="1"/>
    <col min="1287" max="1536" width="8.85546875" style="19"/>
    <col min="1537" max="1537" width="7.140625" style="19" customWidth="1"/>
    <col min="1538" max="1538" width="23" style="19" customWidth="1"/>
    <col min="1539" max="1539" width="6" style="19" customWidth="1"/>
    <col min="1540" max="1540" width="36.7109375" style="19" customWidth="1"/>
    <col min="1541" max="1541" width="17.140625" style="19" customWidth="1"/>
    <col min="1542" max="1542" width="14.85546875" style="19" customWidth="1"/>
    <col min="1543" max="1792" width="8.85546875" style="19"/>
    <col min="1793" max="1793" width="7.140625" style="19" customWidth="1"/>
    <col min="1794" max="1794" width="23" style="19" customWidth="1"/>
    <col min="1795" max="1795" width="6" style="19" customWidth="1"/>
    <col min="1796" max="1796" width="36.7109375" style="19" customWidth="1"/>
    <col min="1797" max="1797" width="17.140625" style="19" customWidth="1"/>
    <col min="1798" max="1798" width="14.85546875" style="19" customWidth="1"/>
    <col min="1799" max="2048" width="8.85546875" style="19"/>
    <col min="2049" max="2049" width="7.140625" style="19" customWidth="1"/>
    <col min="2050" max="2050" width="23" style="19" customWidth="1"/>
    <col min="2051" max="2051" width="6" style="19" customWidth="1"/>
    <col min="2052" max="2052" width="36.7109375" style="19" customWidth="1"/>
    <col min="2053" max="2053" width="17.140625" style="19" customWidth="1"/>
    <col min="2054" max="2054" width="14.85546875" style="19" customWidth="1"/>
    <col min="2055" max="2304" width="8.85546875" style="19"/>
    <col min="2305" max="2305" width="7.140625" style="19" customWidth="1"/>
    <col min="2306" max="2306" width="23" style="19" customWidth="1"/>
    <col min="2307" max="2307" width="6" style="19" customWidth="1"/>
    <col min="2308" max="2308" width="36.7109375" style="19" customWidth="1"/>
    <col min="2309" max="2309" width="17.140625" style="19" customWidth="1"/>
    <col min="2310" max="2310" width="14.85546875" style="19" customWidth="1"/>
    <col min="2311" max="2560" width="8.85546875" style="19"/>
    <col min="2561" max="2561" width="7.140625" style="19" customWidth="1"/>
    <col min="2562" max="2562" width="23" style="19" customWidth="1"/>
    <col min="2563" max="2563" width="6" style="19" customWidth="1"/>
    <col min="2564" max="2564" width="36.7109375" style="19" customWidth="1"/>
    <col min="2565" max="2565" width="17.140625" style="19" customWidth="1"/>
    <col min="2566" max="2566" width="14.85546875" style="19" customWidth="1"/>
    <col min="2567" max="2816" width="8.85546875" style="19"/>
    <col min="2817" max="2817" width="7.140625" style="19" customWidth="1"/>
    <col min="2818" max="2818" width="23" style="19" customWidth="1"/>
    <col min="2819" max="2819" width="6" style="19" customWidth="1"/>
    <col min="2820" max="2820" width="36.7109375" style="19" customWidth="1"/>
    <col min="2821" max="2821" width="17.140625" style="19" customWidth="1"/>
    <col min="2822" max="2822" width="14.85546875" style="19" customWidth="1"/>
    <col min="2823" max="3072" width="8.85546875" style="19"/>
    <col min="3073" max="3073" width="7.140625" style="19" customWidth="1"/>
    <col min="3074" max="3074" width="23" style="19" customWidth="1"/>
    <col min="3075" max="3075" width="6" style="19" customWidth="1"/>
    <col min="3076" max="3076" width="36.7109375" style="19" customWidth="1"/>
    <col min="3077" max="3077" width="17.140625" style="19" customWidth="1"/>
    <col min="3078" max="3078" width="14.85546875" style="19" customWidth="1"/>
    <col min="3079" max="3328" width="8.85546875" style="19"/>
    <col min="3329" max="3329" width="7.140625" style="19" customWidth="1"/>
    <col min="3330" max="3330" width="23" style="19" customWidth="1"/>
    <col min="3331" max="3331" width="6" style="19" customWidth="1"/>
    <col min="3332" max="3332" width="36.7109375" style="19" customWidth="1"/>
    <col min="3333" max="3333" width="17.140625" style="19" customWidth="1"/>
    <col min="3334" max="3334" width="14.85546875" style="19" customWidth="1"/>
    <col min="3335" max="3584" width="8.85546875" style="19"/>
    <col min="3585" max="3585" width="7.140625" style="19" customWidth="1"/>
    <col min="3586" max="3586" width="23" style="19" customWidth="1"/>
    <col min="3587" max="3587" width="6" style="19" customWidth="1"/>
    <col min="3588" max="3588" width="36.7109375" style="19" customWidth="1"/>
    <col min="3589" max="3589" width="17.140625" style="19" customWidth="1"/>
    <col min="3590" max="3590" width="14.85546875" style="19" customWidth="1"/>
    <col min="3591" max="3840" width="8.85546875" style="19"/>
    <col min="3841" max="3841" width="7.140625" style="19" customWidth="1"/>
    <col min="3842" max="3842" width="23" style="19" customWidth="1"/>
    <col min="3843" max="3843" width="6" style="19" customWidth="1"/>
    <col min="3844" max="3844" width="36.7109375" style="19" customWidth="1"/>
    <col min="3845" max="3845" width="17.140625" style="19" customWidth="1"/>
    <col min="3846" max="3846" width="14.85546875" style="19" customWidth="1"/>
    <col min="3847" max="4096" width="8.85546875" style="19"/>
    <col min="4097" max="4097" width="7.140625" style="19" customWidth="1"/>
    <col min="4098" max="4098" width="23" style="19" customWidth="1"/>
    <col min="4099" max="4099" width="6" style="19" customWidth="1"/>
    <col min="4100" max="4100" width="36.7109375" style="19" customWidth="1"/>
    <col min="4101" max="4101" width="17.140625" style="19" customWidth="1"/>
    <col min="4102" max="4102" width="14.85546875" style="19" customWidth="1"/>
    <col min="4103" max="4352" width="8.85546875" style="19"/>
    <col min="4353" max="4353" width="7.140625" style="19" customWidth="1"/>
    <col min="4354" max="4354" width="23" style="19" customWidth="1"/>
    <col min="4355" max="4355" width="6" style="19" customWidth="1"/>
    <col min="4356" max="4356" width="36.7109375" style="19" customWidth="1"/>
    <col min="4357" max="4357" width="17.140625" style="19" customWidth="1"/>
    <col min="4358" max="4358" width="14.85546875" style="19" customWidth="1"/>
    <col min="4359" max="4608" width="8.85546875" style="19"/>
    <col min="4609" max="4609" width="7.140625" style="19" customWidth="1"/>
    <col min="4610" max="4610" width="23" style="19" customWidth="1"/>
    <col min="4611" max="4611" width="6" style="19" customWidth="1"/>
    <col min="4612" max="4612" width="36.7109375" style="19" customWidth="1"/>
    <col min="4613" max="4613" width="17.140625" style="19" customWidth="1"/>
    <col min="4614" max="4614" width="14.85546875" style="19" customWidth="1"/>
    <col min="4615" max="4864" width="8.85546875" style="19"/>
    <col min="4865" max="4865" width="7.140625" style="19" customWidth="1"/>
    <col min="4866" max="4866" width="23" style="19" customWidth="1"/>
    <col min="4867" max="4867" width="6" style="19" customWidth="1"/>
    <col min="4868" max="4868" width="36.7109375" style="19" customWidth="1"/>
    <col min="4869" max="4869" width="17.140625" style="19" customWidth="1"/>
    <col min="4870" max="4870" width="14.85546875" style="19" customWidth="1"/>
    <col min="4871" max="5120" width="8.85546875" style="19"/>
    <col min="5121" max="5121" width="7.140625" style="19" customWidth="1"/>
    <col min="5122" max="5122" width="23" style="19" customWidth="1"/>
    <col min="5123" max="5123" width="6" style="19" customWidth="1"/>
    <col min="5124" max="5124" width="36.7109375" style="19" customWidth="1"/>
    <col min="5125" max="5125" width="17.140625" style="19" customWidth="1"/>
    <col min="5126" max="5126" width="14.85546875" style="19" customWidth="1"/>
    <col min="5127" max="5376" width="8.85546875" style="19"/>
    <col min="5377" max="5377" width="7.140625" style="19" customWidth="1"/>
    <col min="5378" max="5378" width="23" style="19" customWidth="1"/>
    <col min="5379" max="5379" width="6" style="19" customWidth="1"/>
    <col min="5380" max="5380" width="36.7109375" style="19" customWidth="1"/>
    <col min="5381" max="5381" width="17.140625" style="19" customWidth="1"/>
    <col min="5382" max="5382" width="14.85546875" style="19" customWidth="1"/>
    <col min="5383" max="5632" width="8.85546875" style="19"/>
    <col min="5633" max="5633" width="7.140625" style="19" customWidth="1"/>
    <col min="5634" max="5634" width="23" style="19" customWidth="1"/>
    <col min="5635" max="5635" width="6" style="19" customWidth="1"/>
    <col min="5636" max="5636" width="36.7109375" style="19" customWidth="1"/>
    <col min="5637" max="5637" width="17.140625" style="19" customWidth="1"/>
    <col min="5638" max="5638" width="14.85546875" style="19" customWidth="1"/>
    <col min="5639" max="5888" width="8.85546875" style="19"/>
    <col min="5889" max="5889" width="7.140625" style="19" customWidth="1"/>
    <col min="5890" max="5890" width="23" style="19" customWidth="1"/>
    <col min="5891" max="5891" width="6" style="19" customWidth="1"/>
    <col min="5892" max="5892" width="36.7109375" style="19" customWidth="1"/>
    <col min="5893" max="5893" width="17.140625" style="19" customWidth="1"/>
    <col min="5894" max="5894" width="14.85546875" style="19" customWidth="1"/>
    <col min="5895" max="6144" width="8.85546875" style="19"/>
    <col min="6145" max="6145" width="7.140625" style="19" customWidth="1"/>
    <col min="6146" max="6146" width="23" style="19" customWidth="1"/>
    <col min="6147" max="6147" width="6" style="19" customWidth="1"/>
    <col min="6148" max="6148" width="36.7109375" style="19" customWidth="1"/>
    <col min="6149" max="6149" width="17.140625" style="19" customWidth="1"/>
    <col min="6150" max="6150" width="14.85546875" style="19" customWidth="1"/>
    <col min="6151" max="6400" width="8.85546875" style="19"/>
    <col min="6401" max="6401" width="7.140625" style="19" customWidth="1"/>
    <col min="6402" max="6402" width="23" style="19" customWidth="1"/>
    <col min="6403" max="6403" width="6" style="19" customWidth="1"/>
    <col min="6404" max="6404" width="36.7109375" style="19" customWidth="1"/>
    <col min="6405" max="6405" width="17.140625" style="19" customWidth="1"/>
    <col min="6406" max="6406" width="14.85546875" style="19" customWidth="1"/>
    <col min="6407" max="6656" width="8.85546875" style="19"/>
    <col min="6657" max="6657" width="7.140625" style="19" customWidth="1"/>
    <col min="6658" max="6658" width="23" style="19" customWidth="1"/>
    <col min="6659" max="6659" width="6" style="19" customWidth="1"/>
    <col min="6660" max="6660" width="36.7109375" style="19" customWidth="1"/>
    <col min="6661" max="6661" width="17.140625" style="19" customWidth="1"/>
    <col min="6662" max="6662" width="14.85546875" style="19" customWidth="1"/>
    <col min="6663" max="6912" width="8.85546875" style="19"/>
    <col min="6913" max="6913" width="7.140625" style="19" customWidth="1"/>
    <col min="6914" max="6914" width="23" style="19" customWidth="1"/>
    <col min="6915" max="6915" width="6" style="19" customWidth="1"/>
    <col min="6916" max="6916" width="36.7109375" style="19" customWidth="1"/>
    <col min="6917" max="6917" width="17.140625" style="19" customWidth="1"/>
    <col min="6918" max="6918" width="14.85546875" style="19" customWidth="1"/>
    <col min="6919" max="7168" width="8.85546875" style="19"/>
    <col min="7169" max="7169" width="7.140625" style="19" customWidth="1"/>
    <col min="7170" max="7170" width="23" style="19" customWidth="1"/>
    <col min="7171" max="7171" width="6" style="19" customWidth="1"/>
    <col min="7172" max="7172" width="36.7109375" style="19" customWidth="1"/>
    <col min="7173" max="7173" width="17.140625" style="19" customWidth="1"/>
    <col min="7174" max="7174" width="14.85546875" style="19" customWidth="1"/>
    <col min="7175" max="7424" width="8.85546875" style="19"/>
    <col min="7425" max="7425" width="7.140625" style="19" customWidth="1"/>
    <col min="7426" max="7426" width="23" style="19" customWidth="1"/>
    <col min="7427" max="7427" width="6" style="19" customWidth="1"/>
    <col min="7428" max="7428" width="36.7109375" style="19" customWidth="1"/>
    <col min="7429" max="7429" width="17.140625" style="19" customWidth="1"/>
    <col min="7430" max="7430" width="14.85546875" style="19" customWidth="1"/>
    <col min="7431" max="7680" width="8.85546875" style="19"/>
    <col min="7681" max="7681" width="7.140625" style="19" customWidth="1"/>
    <col min="7682" max="7682" width="23" style="19" customWidth="1"/>
    <col min="7683" max="7683" width="6" style="19" customWidth="1"/>
    <col min="7684" max="7684" width="36.7109375" style="19" customWidth="1"/>
    <col min="7685" max="7685" width="17.140625" style="19" customWidth="1"/>
    <col min="7686" max="7686" width="14.85546875" style="19" customWidth="1"/>
    <col min="7687" max="7936" width="8.85546875" style="19"/>
    <col min="7937" max="7937" width="7.140625" style="19" customWidth="1"/>
    <col min="7938" max="7938" width="23" style="19" customWidth="1"/>
    <col min="7939" max="7939" width="6" style="19" customWidth="1"/>
    <col min="7940" max="7940" width="36.7109375" style="19" customWidth="1"/>
    <col min="7941" max="7941" width="17.140625" style="19" customWidth="1"/>
    <col min="7942" max="7942" width="14.85546875" style="19" customWidth="1"/>
    <col min="7943" max="8192" width="8.85546875" style="19"/>
    <col min="8193" max="8193" width="7.140625" style="19" customWidth="1"/>
    <col min="8194" max="8194" width="23" style="19" customWidth="1"/>
    <col min="8195" max="8195" width="6" style="19" customWidth="1"/>
    <col min="8196" max="8196" width="36.7109375" style="19" customWidth="1"/>
    <col min="8197" max="8197" width="17.140625" style="19" customWidth="1"/>
    <col min="8198" max="8198" width="14.85546875" style="19" customWidth="1"/>
    <col min="8199" max="8448" width="8.85546875" style="19"/>
    <col min="8449" max="8449" width="7.140625" style="19" customWidth="1"/>
    <col min="8450" max="8450" width="23" style="19" customWidth="1"/>
    <col min="8451" max="8451" width="6" style="19" customWidth="1"/>
    <col min="8452" max="8452" width="36.7109375" style="19" customWidth="1"/>
    <col min="8453" max="8453" width="17.140625" style="19" customWidth="1"/>
    <col min="8454" max="8454" width="14.85546875" style="19" customWidth="1"/>
    <col min="8455" max="8704" width="8.85546875" style="19"/>
    <col min="8705" max="8705" width="7.140625" style="19" customWidth="1"/>
    <col min="8706" max="8706" width="23" style="19" customWidth="1"/>
    <col min="8707" max="8707" width="6" style="19" customWidth="1"/>
    <col min="8708" max="8708" width="36.7109375" style="19" customWidth="1"/>
    <col min="8709" max="8709" width="17.140625" style="19" customWidth="1"/>
    <col min="8710" max="8710" width="14.85546875" style="19" customWidth="1"/>
    <col min="8711" max="8960" width="8.85546875" style="19"/>
    <col min="8961" max="8961" width="7.140625" style="19" customWidth="1"/>
    <col min="8962" max="8962" width="23" style="19" customWidth="1"/>
    <col min="8963" max="8963" width="6" style="19" customWidth="1"/>
    <col min="8964" max="8964" width="36.7109375" style="19" customWidth="1"/>
    <col min="8965" max="8965" width="17.140625" style="19" customWidth="1"/>
    <col min="8966" max="8966" width="14.85546875" style="19" customWidth="1"/>
    <col min="8967" max="9216" width="8.85546875" style="19"/>
    <col min="9217" max="9217" width="7.140625" style="19" customWidth="1"/>
    <col min="9218" max="9218" width="23" style="19" customWidth="1"/>
    <col min="9219" max="9219" width="6" style="19" customWidth="1"/>
    <col min="9220" max="9220" width="36.7109375" style="19" customWidth="1"/>
    <col min="9221" max="9221" width="17.140625" style="19" customWidth="1"/>
    <col min="9222" max="9222" width="14.85546875" style="19" customWidth="1"/>
    <col min="9223" max="9472" width="8.85546875" style="19"/>
    <col min="9473" max="9473" width="7.140625" style="19" customWidth="1"/>
    <col min="9474" max="9474" width="23" style="19" customWidth="1"/>
    <col min="9475" max="9475" width="6" style="19" customWidth="1"/>
    <col min="9476" max="9476" width="36.7109375" style="19" customWidth="1"/>
    <col min="9477" max="9477" width="17.140625" style="19" customWidth="1"/>
    <col min="9478" max="9478" width="14.85546875" style="19" customWidth="1"/>
    <col min="9479" max="9728" width="8.85546875" style="19"/>
    <col min="9729" max="9729" width="7.140625" style="19" customWidth="1"/>
    <col min="9730" max="9730" width="23" style="19" customWidth="1"/>
    <col min="9731" max="9731" width="6" style="19" customWidth="1"/>
    <col min="9732" max="9732" width="36.7109375" style="19" customWidth="1"/>
    <col min="9733" max="9733" width="17.140625" style="19" customWidth="1"/>
    <col min="9734" max="9734" width="14.85546875" style="19" customWidth="1"/>
    <col min="9735" max="9984" width="8.85546875" style="19"/>
    <col min="9985" max="9985" width="7.140625" style="19" customWidth="1"/>
    <col min="9986" max="9986" width="23" style="19" customWidth="1"/>
    <col min="9987" max="9987" width="6" style="19" customWidth="1"/>
    <col min="9988" max="9988" width="36.7109375" style="19" customWidth="1"/>
    <col min="9989" max="9989" width="17.140625" style="19" customWidth="1"/>
    <col min="9990" max="9990" width="14.85546875" style="19" customWidth="1"/>
    <col min="9991" max="10240" width="8.85546875" style="19"/>
    <col min="10241" max="10241" width="7.140625" style="19" customWidth="1"/>
    <col min="10242" max="10242" width="23" style="19" customWidth="1"/>
    <col min="10243" max="10243" width="6" style="19" customWidth="1"/>
    <col min="10244" max="10244" width="36.7109375" style="19" customWidth="1"/>
    <col min="10245" max="10245" width="17.140625" style="19" customWidth="1"/>
    <col min="10246" max="10246" width="14.85546875" style="19" customWidth="1"/>
    <col min="10247" max="10496" width="8.85546875" style="19"/>
    <col min="10497" max="10497" width="7.140625" style="19" customWidth="1"/>
    <col min="10498" max="10498" width="23" style="19" customWidth="1"/>
    <col min="10499" max="10499" width="6" style="19" customWidth="1"/>
    <col min="10500" max="10500" width="36.7109375" style="19" customWidth="1"/>
    <col min="10501" max="10501" width="17.140625" style="19" customWidth="1"/>
    <col min="10502" max="10502" width="14.85546875" style="19" customWidth="1"/>
    <col min="10503" max="10752" width="8.85546875" style="19"/>
    <col min="10753" max="10753" width="7.140625" style="19" customWidth="1"/>
    <col min="10754" max="10754" width="23" style="19" customWidth="1"/>
    <col min="10755" max="10755" width="6" style="19" customWidth="1"/>
    <col min="10756" max="10756" width="36.7109375" style="19" customWidth="1"/>
    <col min="10757" max="10757" width="17.140625" style="19" customWidth="1"/>
    <col min="10758" max="10758" width="14.85546875" style="19" customWidth="1"/>
    <col min="10759" max="11008" width="8.85546875" style="19"/>
    <col min="11009" max="11009" width="7.140625" style="19" customWidth="1"/>
    <col min="11010" max="11010" width="23" style="19" customWidth="1"/>
    <col min="11011" max="11011" width="6" style="19" customWidth="1"/>
    <col min="11012" max="11012" width="36.7109375" style="19" customWidth="1"/>
    <col min="11013" max="11013" width="17.140625" style="19" customWidth="1"/>
    <col min="11014" max="11014" width="14.85546875" style="19" customWidth="1"/>
    <col min="11015" max="11264" width="8.85546875" style="19"/>
    <col min="11265" max="11265" width="7.140625" style="19" customWidth="1"/>
    <col min="11266" max="11266" width="23" style="19" customWidth="1"/>
    <col min="11267" max="11267" width="6" style="19" customWidth="1"/>
    <col min="11268" max="11268" width="36.7109375" style="19" customWidth="1"/>
    <col min="11269" max="11269" width="17.140625" style="19" customWidth="1"/>
    <col min="11270" max="11270" width="14.85546875" style="19" customWidth="1"/>
    <col min="11271" max="11520" width="8.85546875" style="19"/>
    <col min="11521" max="11521" width="7.140625" style="19" customWidth="1"/>
    <col min="11522" max="11522" width="23" style="19" customWidth="1"/>
    <col min="11523" max="11523" width="6" style="19" customWidth="1"/>
    <col min="11524" max="11524" width="36.7109375" style="19" customWidth="1"/>
    <col min="11525" max="11525" width="17.140625" style="19" customWidth="1"/>
    <col min="11526" max="11526" width="14.85546875" style="19" customWidth="1"/>
    <col min="11527" max="11776" width="8.85546875" style="19"/>
    <col min="11777" max="11777" width="7.140625" style="19" customWidth="1"/>
    <col min="11778" max="11778" width="23" style="19" customWidth="1"/>
    <col min="11779" max="11779" width="6" style="19" customWidth="1"/>
    <col min="11780" max="11780" width="36.7109375" style="19" customWidth="1"/>
    <col min="11781" max="11781" width="17.140625" style="19" customWidth="1"/>
    <col min="11782" max="11782" width="14.85546875" style="19" customWidth="1"/>
    <col min="11783" max="12032" width="8.85546875" style="19"/>
    <col min="12033" max="12033" width="7.140625" style="19" customWidth="1"/>
    <col min="12034" max="12034" width="23" style="19" customWidth="1"/>
    <col min="12035" max="12035" width="6" style="19" customWidth="1"/>
    <col min="12036" max="12036" width="36.7109375" style="19" customWidth="1"/>
    <col min="12037" max="12037" width="17.140625" style="19" customWidth="1"/>
    <col min="12038" max="12038" width="14.85546875" style="19" customWidth="1"/>
    <col min="12039" max="12288" width="8.85546875" style="19"/>
    <col min="12289" max="12289" width="7.140625" style="19" customWidth="1"/>
    <col min="12290" max="12290" width="23" style="19" customWidth="1"/>
    <col min="12291" max="12291" width="6" style="19" customWidth="1"/>
    <col min="12292" max="12292" width="36.7109375" style="19" customWidth="1"/>
    <col min="12293" max="12293" width="17.140625" style="19" customWidth="1"/>
    <col min="12294" max="12294" width="14.85546875" style="19" customWidth="1"/>
    <col min="12295" max="12544" width="8.85546875" style="19"/>
    <col min="12545" max="12545" width="7.140625" style="19" customWidth="1"/>
    <col min="12546" max="12546" width="23" style="19" customWidth="1"/>
    <col min="12547" max="12547" width="6" style="19" customWidth="1"/>
    <col min="12548" max="12548" width="36.7109375" style="19" customWidth="1"/>
    <col min="12549" max="12549" width="17.140625" style="19" customWidth="1"/>
    <col min="12550" max="12550" width="14.85546875" style="19" customWidth="1"/>
    <col min="12551" max="12800" width="8.85546875" style="19"/>
    <col min="12801" max="12801" width="7.140625" style="19" customWidth="1"/>
    <col min="12802" max="12802" width="23" style="19" customWidth="1"/>
    <col min="12803" max="12803" width="6" style="19" customWidth="1"/>
    <col min="12804" max="12804" width="36.7109375" style="19" customWidth="1"/>
    <col min="12805" max="12805" width="17.140625" style="19" customWidth="1"/>
    <col min="12806" max="12806" width="14.85546875" style="19" customWidth="1"/>
    <col min="12807" max="13056" width="8.85546875" style="19"/>
    <col min="13057" max="13057" width="7.140625" style="19" customWidth="1"/>
    <col min="13058" max="13058" width="23" style="19" customWidth="1"/>
    <col min="13059" max="13059" width="6" style="19" customWidth="1"/>
    <col min="13060" max="13060" width="36.7109375" style="19" customWidth="1"/>
    <col min="13061" max="13061" width="17.140625" style="19" customWidth="1"/>
    <col min="13062" max="13062" width="14.85546875" style="19" customWidth="1"/>
    <col min="13063" max="13312" width="8.85546875" style="19"/>
    <col min="13313" max="13313" width="7.140625" style="19" customWidth="1"/>
    <col min="13314" max="13314" width="23" style="19" customWidth="1"/>
    <col min="13315" max="13315" width="6" style="19" customWidth="1"/>
    <col min="13316" max="13316" width="36.7109375" style="19" customWidth="1"/>
    <col min="13317" max="13317" width="17.140625" style="19" customWidth="1"/>
    <col min="13318" max="13318" width="14.85546875" style="19" customWidth="1"/>
    <col min="13319" max="13568" width="8.85546875" style="19"/>
    <col min="13569" max="13569" width="7.140625" style="19" customWidth="1"/>
    <col min="13570" max="13570" width="23" style="19" customWidth="1"/>
    <col min="13571" max="13571" width="6" style="19" customWidth="1"/>
    <col min="13572" max="13572" width="36.7109375" style="19" customWidth="1"/>
    <col min="13573" max="13573" width="17.140625" style="19" customWidth="1"/>
    <col min="13574" max="13574" width="14.85546875" style="19" customWidth="1"/>
    <col min="13575" max="13824" width="8.85546875" style="19"/>
    <col min="13825" max="13825" width="7.140625" style="19" customWidth="1"/>
    <col min="13826" max="13826" width="23" style="19" customWidth="1"/>
    <col min="13827" max="13827" width="6" style="19" customWidth="1"/>
    <col min="13828" max="13828" width="36.7109375" style="19" customWidth="1"/>
    <col min="13829" max="13829" width="17.140625" style="19" customWidth="1"/>
    <col min="13830" max="13830" width="14.85546875" style="19" customWidth="1"/>
    <col min="13831" max="14080" width="8.85546875" style="19"/>
    <col min="14081" max="14081" width="7.140625" style="19" customWidth="1"/>
    <col min="14082" max="14082" width="23" style="19" customWidth="1"/>
    <col min="14083" max="14083" width="6" style="19" customWidth="1"/>
    <col min="14084" max="14084" width="36.7109375" style="19" customWidth="1"/>
    <col min="14085" max="14085" width="17.140625" style="19" customWidth="1"/>
    <col min="14086" max="14086" width="14.85546875" style="19" customWidth="1"/>
    <col min="14087" max="14336" width="8.85546875" style="19"/>
    <col min="14337" max="14337" width="7.140625" style="19" customWidth="1"/>
    <col min="14338" max="14338" width="23" style="19" customWidth="1"/>
    <col min="14339" max="14339" width="6" style="19" customWidth="1"/>
    <col min="14340" max="14340" width="36.7109375" style="19" customWidth="1"/>
    <col min="14341" max="14341" width="17.140625" style="19" customWidth="1"/>
    <col min="14342" max="14342" width="14.85546875" style="19" customWidth="1"/>
    <col min="14343" max="14592" width="8.85546875" style="19"/>
    <col min="14593" max="14593" width="7.140625" style="19" customWidth="1"/>
    <col min="14594" max="14594" width="23" style="19" customWidth="1"/>
    <col min="14595" max="14595" width="6" style="19" customWidth="1"/>
    <col min="14596" max="14596" width="36.7109375" style="19" customWidth="1"/>
    <col min="14597" max="14597" width="17.140625" style="19" customWidth="1"/>
    <col min="14598" max="14598" width="14.85546875" style="19" customWidth="1"/>
    <col min="14599" max="14848" width="8.85546875" style="19"/>
    <col min="14849" max="14849" width="7.140625" style="19" customWidth="1"/>
    <col min="14850" max="14850" width="23" style="19" customWidth="1"/>
    <col min="14851" max="14851" width="6" style="19" customWidth="1"/>
    <col min="14852" max="14852" width="36.7109375" style="19" customWidth="1"/>
    <col min="14853" max="14853" width="17.140625" style="19" customWidth="1"/>
    <col min="14854" max="14854" width="14.85546875" style="19" customWidth="1"/>
    <col min="14855" max="15104" width="8.85546875" style="19"/>
    <col min="15105" max="15105" width="7.140625" style="19" customWidth="1"/>
    <col min="15106" max="15106" width="23" style="19" customWidth="1"/>
    <col min="15107" max="15107" width="6" style="19" customWidth="1"/>
    <col min="15108" max="15108" width="36.7109375" style="19" customWidth="1"/>
    <col min="15109" max="15109" width="17.140625" style="19" customWidth="1"/>
    <col min="15110" max="15110" width="14.85546875" style="19" customWidth="1"/>
    <col min="15111" max="15360" width="8.85546875" style="19"/>
    <col min="15361" max="15361" width="7.140625" style="19" customWidth="1"/>
    <col min="15362" max="15362" width="23" style="19" customWidth="1"/>
    <col min="15363" max="15363" width="6" style="19" customWidth="1"/>
    <col min="15364" max="15364" width="36.7109375" style="19" customWidth="1"/>
    <col min="15365" max="15365" width="17.140625" style="19" customWidth="1"/>
    <col min="15366" max="15366" width="14.85546875" style="19" customWidth="1"/>
    <col min="15367" max="15616" width="8.85546875" style="19"/>
    <col min="15617" max="15617" width="7.140625" style="19" customWidth="1"/>
    <col min="15618" max="15618" width="23" style="19" customWidth="1"/>
    <col min="15619" max="15619" width="6" style="19" customWidth="1"/>
    <col min="15620" max="15620" width="36.7109375" style="19" customWidth="1"/>
    <col min="15621" max="15621" width="17.140625" style="19" customWidth="1"/>
    <col min="15622" max="15622" width="14.85546875" style="19" customWidth="1"/>
    <col min="15623" max="15872" width="8.85546875" style="19"/>
    <col min="15873" max="15873" width="7.140625" style="19" customWidth="1"/>
    <col min="15874" max="15874" width="23" style="19" customWidth="1"/>
    <col min="15875" max="15875" width="6" style="19" customWidth="1"/>
    <col min="15876" max="15876" width="36.7109375" style="19" customWidth="1"/>
    <col min="15877" max="15877" width="17.140625" style="19" customWidth="1"/>
    <col min="15878" max="15878" width="14.85546875" style="19" customWidth="1"/>
    <col min="15879" max="16128" width="8.85546875" style="19"/>
    <col min="16129" max="16129" width="7.140625" style="19" customWidth="1"/>
    <col min="16130" max="16130" width="23" style="19" customWidth="1"/>
    <col min="16131" max="16131" width="6" style="19" customWidth="1"/>
    <col min="16132" max="16132" width="36.7109375" style="19" customWidth="1"/>
    <col min="16133" max="16133" width="17.140625" style="19" customWidth="1"/>
    <col min="16134" max="16134" width="14.85546875" style="19" customWidth="1"/>
    <col min="16135" max="16384" width="8.85546875" style="19"/>
  </cols>
  <sheetData>
    <row r="1" spans="1:45" s="7" customFormat="1" ht="18.75" x14ac:dyDescent="0.3">
      <c r="A1" s="1" t="s">
        <v>0</v>
      </c>
      <c r="B1" s="2"/>
      <c r="C1" s="3"/>
      <c r="D1" s="4"/>
      <c r="E1" s="5"/>
      <c r="F1" s="4"/>
      <c r="G1" s="2"/>
      <c r="H1" s="2"/>
      <c r="I1" s="6"/>
      <c r="J1" s="6"/>
      <c r="K1" s="6"/>
      <c r="L1" s="6"/>
      <c r="M1" s="6"/>
      <c r="N1" s="6"/>
      <c r="O1" s="6"/>
      <c r="P1" s="6"/>
      <c r="Q1" s="6"/>
      <c r="R1" s="6"/>
      <c r="S1" s="6"/>
      <c r="T1" s="6"/>
      <c r="U1" s="6"/>
      <c r="V1" s="6"/>
    </row>
    <row r="2" spans="1:45" s="7" customFormat="1" ht="18.75" x14ac:dyDescent="0.3">
      <c r="A2" s="355" t="s">
        <v>178</v>
      </c>
      <c r="B2" s="355"/>
      <c r="C2" s="3"/>
      <c r="D2" s="4"/>
      <c r="E2" s="5"/>
      <c r="F2" s="4"/>
      <c r="G2" s="2"/>
      <c r="H2" s="2"/>
      <c r="I2" s="6"/>
      <c r="J2" s="6"/>
      <c r="K2" s="6"/>
      <c r="L2" s="6"/>
      <c r="M2" s="6"/>
      <c r="N2" s="6"/>
      <c r="O2" s="6"/>
      <c r="P2" s="6"/>
      <c r="Q2" s="6"/>
      <c r="R2" s="6"/>
      <c r="S2" s="6"/>
      <c r="T2" s="6"/>
      <c r="U2" s="6"/>
      <c r="V2" s="6"/>
    </row>
    <row r="3" spans="1:45" s="7" customFormat="1" ht="23.25" customHeight="1" x14ac:dyDescent="0.25">
      <c r="A3" s="356" t="s">
        <v>44</v>
      </c>
      <c r="B3" s="356"/>
      <c r="C3" s="356"/>
      <c r="D3" s="356"/>
      <c r="E3" s="356"/>
      <c r="F3" s="356"/>
      <c r="G3" s="2"/>
      <c r="H3" s="2"/>
      <c r="I3" s="6"/>
      <c r="J3" s="6"/>
      <c r="K3" s="6"/>
      <c r="L3" s="6"/>
      <c r="M3" s="6"/>
      <c r="N3" s="6"/>
      <c r="O3" s="6"/>
      <c r="P3" s="6"/>
      <c r="Q3" s="6"/>
      <c r="R3" s="6"/>
      <c r="S3" s="6"/>
      <c r="T3" s="6"/>
      <c r="U3" s="6"/>
      <c r="V3" s="6"/>
    </row>
    <row r="4" spans="1:45" customFormat="1" ht="15.75" x14ac:dyDescent="0.25">
      <c r="A4" s="216"/>
      <c r="B4" s="363" t="s">
        <v>305</v>
      </c>
      <c r="C4" s="363"/>
      <c r="D4" s="363"/>
      <c r="E4" s="363"/>
      <c r="F4" s="363"/>
    </row>
    <row r="5" spans="1:45" s="7" customFormat="1" ht="18.75" x14ac:dyDescent="0.3">
      <c r="A5" s="8"/>
      <c r="B5" s="9"/>
      <c r="C5" s="10"/>
      <c r="D5" s="11"/>
      <c r="E5" s="12"/>
      <c r="F5" s="11"/>
      <c r="G5" s="2"/>
      <c r="H5" s="2"/>
      <c r="I5" s="6"/>
      <c r="J5" s="6"/>
      <c r="K5" s="6"/>
      <c r="L5" s="6"/>
      <c r="M5" s="6"/>
      <c r="N5" s="6"/>
      <c r="O5" s="6"/>
      <c r="P5" s="6"/>
      <c r="Q5" s="6"/>
      <c r="R5" s="6"/>
      <c r="S5" s="6"/>
      <c r="T5" s="6"/>
      <c r="U5" s="6"/>
      <c r="V5" s="6"/>
    </row>
    <row r="6" spans="1:45" s="14" customFormat="1" ht="45.75" customHeight="1" x14ac:dyDescent="0.25">
      <c r="A6" s="27" t="s">
        <v>1</v>
      </c>
      <c r="B6" s="155" t="s">
        <v>2</v>
      </c>
      <c r="C6" s="27" t="s">
        <v>3</v>
      </c>
      <c r="D6" s="27" t="s">
        <v>4</v>
      </c>
      <c r="E6" s="27" t="s">
        <v>5</v>
      </c>
      <c r="F6" s="27" t="s">
        <v>6</v>
      </c>
    </row>
    <row r="7" spans="1:45" s="15" customFormat="1" ht="45.75" customHeight="1" x14ac:dyDescent="0.25">
      <c r="A7" s="354" t="s">
        <v>7</v>
      </c>
      <c r="B7" s="354"/>
      <c r="C7" s="354"/>
      <c r="D7" s="354"/>
      <c r="E7" s="354"/>
      <c r="F7" s="354"/>
    </row>
    <row r="8" spans="1:45" ht="45.75" customHeight="1" x14ac:dyDescent="0.25">
      <c r="A8" s="16">
        <v>1</v>
      </c>
      <c r="B8" s="74" t="s">
        <v>8</v>
      </c>
      <c r="C8" s="17">
        <v>4</v>
      </c>
      <c r="D8" s="51" t="s">
        <v>9</v>
      </c>
      <c r="E8" s="18" t="s">
        <v>10</v>
      </c>
      <c r="F8" s="18" t="s">
        <v>11</v>
      </c>
    </row>
    <row r="9" spans="1:45" ht="45.75" customHeight="1" x14ac:dyDescent="0.25">
      <c r="A9" s="50">
        <v>2</v>
      </c>
      <c r="B9" s="48" t="s">
        <v>12</v>
      </c>
      <c r="C9" s="51">
        <v>2</v>
      </c>
      <c r="D9" s="52" t="s">
        <v>13</v>
      </c>
      <c r="E9" s="51" t="s">
        <v>14</v>
      </c>
      <c r="F9" s="49" t="s">
        <v>15</v>
      </c>
    </row>
    <row r="10" spans="1:45" ht="45.75" customHeight="1" x14ac:dyDescent="0.25">
      <c r="A10" s="343" t="s">
        <v>197</v>
      </c>
      <c r="B10" s="344"/>
      <c r="C10" s="51">
        <f>SUM(C8:C9)</f>
        <v>6</v>
      </c>
      <c r="D10" s="52"/>
      <c r="E10" s="51"/>
      <c r="F10" s="49"/>
    </row>
    <row r="11" spans="1:45" s="15" customFormat="1" ht="45.75" customHeight="1" x14ac:dyDescent="0.25">
      <c r="A11" s="354" t="s">
        <v>212</v>
      </c>
      <c r="B11" s="354"/>
      <c r="C11" s="354"/>
      <c r="D11" s="354"/>
      <c r="E11" s="354"/>
      <c r="F11" s="354"/>
    </row>
    <row r="12" spans="1:45" s="23" customFormat="1" ht="48" customHeight="1" x14ac:dyDescent="0.25">
      <c r="A12" s="50">
        <v>1</v>
      </c>
      <c r="B12" s="205" t="s">
        <v>211</v>
      </c>
      <c r="C12" s="202">
        <v>3</v>
      </c>
      <c r="D12" s="357" t="s">
        <v>219</v>
      </c>
      <c r="E12" s="51" t="s">
        <v>14</v>
      </c>
      <c r="F12" s="360" t="s">
        <v>227</v>
      </c>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row>
    <row r="13" spans="1:45" s="23" customFormat="1" ht="48" customHeight="1" x14ac:dyDescent="0.25">
      <c r="A13" s="50">
        <v>2</v>
      </c>
      <c r="B13" s="205" t="s">
        <v>45</v>
      </c>
      <c r="C13" s="202">
        <v>3</v>
      </c>
      <c r="D13" s="358"/>
      <c r="E13" s="51" t="s">
        <v>14</v>
      </c>
      <c r="F13" s="361"/>
      <c r="G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row>
    <row r="14" spans="1:45" s="24" customFormat="1" ht="48" customHeight="1" thickBot="1" x14ac:dyDescent="0.3">
      <c r="A14" s="50">
        <v>3</v>
      </c>
      <c r="B14" s="205" t="s">
        <v>46</v>
      </c>
      <c r="C14" s="202">
        <v>3</v>
      </c>
      <c r="D14" s="358"/>
      <c r="E14" s="51" t="s">
        <v>14</v>
      </c>
      <c r="F14" s="361"/>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row>
    <row r="15" spans="1:45" s="22" customFormat="1" ht="48" customHeight="1" x14ac:dyDescent="0.25">
      <c r="A15" s="50">
        <v>4</v>
      </c>
      <c r="B15" s="205" t="s">
        <v>49</v>
      </c>
      <c r="C15" s="202">
        <v>3</v>
      </c>
      <c r="D15" s="358"/>
      <c r="E15" s="51" t="s">
        <v>14</v>
      </c>
      <c r="F15" s="361"/>
    </row>
    <row r="16" spans="1:45" s="22" customFormat="1" ht="48" customHeight="1" x14ac:dyDescent="0.25">
      <c r="A16" s="50">
        <v>5</v>
      </c>
      <c r="B16" s="205" t="s">
        <v>78</v>
      </c>
      <c r="C16" s="202">
        <v>3</v>
      </c>
      <c r="D16" s="358"/>
      <c r="E16" s="51" t="s">
        <v>14</v>
      </c>
      <c r="F16" s="361"/>
    </row>
    <row r="17" spans="1:45" ht="48" customHeight="1" x14ac:dyDescent="0.25">
      <c r="A17" s="50">
        <v>6</v>
      </c>
      <c r="B17" s="205" t="s">
        <v>58</v>
      </c>
      <c r="C17" s="202">
        <v>3</v>
      </c>
      <c r="D17" s="359"/>
      <c r="E17" s="51" t="s">
        <v>14</v>
      </c>
      <c r="F17" s="362"/>
    </row>
    <row r="18" spans="1:45" s="161" customFormat="1" ht="48" customHeight="1" x14ac:dyDescent="0.25">
      <c r="A18" s="50">
        <v>7</v>
      </c>
      <c r="B18" s="205" t="s">
        <v>94</v>
      </c>
      <c r="C18" s="202">
        <v>4</v>
      </c>
      <c r="D18" s="146" t="s">
        <v>192</v>
      </c>
      <c r="E18" s="157" t="s">
        <v>193</v>
      </c>
      <c r="F18" s="21" t="s">
        <v>194</v>
      </c>
      <c r="G18" s="162"/>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row>
    <row r="19" spans="1:45" ht="45.75" customHeight="1" x14ac:dyDescent="0.25">
      <c r="A19" s="347" t="s">
        <v>197</v>
      </c>
      <c r="B19" s="348"/>
      <c r="C19" s="57">
        <f>SUM(C12:C18)</f>
        <v>22</v>
      </c>
      <c r="D19" s="46"/>
      <c r="E19" s="57"/>
      <c r="F19" s="57"/>
    </row>
    <row r="20" spans="1:45" s="41" customFormat="1" ht="45.75" customHeight="1" x14ac:dyDescent="0.25">
      <c r="A20" s="352" t="s">
        <v>16</v>
      </c>
      <c r="B20" s="352"/>
      <c r="C20" s="352"/>
      <c r="D20" s="40" t="s">
        <v>17</v>
      </c>
      <c r="E20" s="17" t="s">
        <v>14</v>
      </c>
      <c r="F20" s="40"/>
    </row>
    <row r="21" spans="1:45" s="41" customFormat="1" ht="45.75" customHeight="1" x14ac:dyDescent="0.25">
      <c r="A21" s="352" t="s">
        <v>18</v>
      </c>
      <c r="B21" s="352"/>
      <c r="C21" s="352"/>
      <c r="D21" s="40" t="s">
        <v>19</v>
      </c>
      <c r="E21" s="17" t="s">
        <v>14</v>
      </c>
      <c r="F21" s="40"/>
    </row>
    <row r="22" spans="1:45" s="41" customFormat="1" ht="45.75" customHeight="1" x14ac:dyDescent="0.25">
      <c r="A22" s="352" t="s">
        <v>20</v>
      </c>
      <c r="B22" s="352"/>
      <c r="C22" s="352"/>
      <c r="D22" s="40" t="s">
        <v>21</v>
      </c>
      <c r="E22" s="17" t="s">
        <v>38</v>
      </c>
      <c r="F22" s="40"/>
    </row>
    <row r="23" spans="1:45" s="41" customFormat="1" ht="45.75" customHeight="1" x14ac:dyDescent="0.25">
      <c r="A23" s="352" t="s">
        <v>22</v>
      </c>
      <c r="B23" s="352"/>
      <c r="C23" s="352"/>
      <c r="D23" s="40" t="s">
        <v>23</v>
      </c>
      <c r="E23" s="17" t="s">
        <v>225</v>
      </c>
      <c r="F23" s="40"/>
    </row>
    <row r="24" spans="1:45" s="15" customFormat="1" ht="45.75" customHeight="1" x14ac:dyDescent="0.25">
      <c r="A24" s="354" t="s">
        <v>210</v>
      </c>
      <c r="B24" s="354" t="s">
        <v>25</v>
      </c>
      <c r="C24" s="354"/>
      <c r="D24" s="354"/>
      <c r="E24" s="354"/>
      <c r="F24" s="354"/>
    </row>
    <row r="25" spans="1:45" s="23" customFormat="1" ht="45.75" customHeight="1" x14ac:dyDescent="0.25">
      <c r="A25" s="16">
        <v>9</v>
      </c>
      <c r="B25" s="48" t="s">
        <v>50</v>
      </c>
      <c r="C25" s="145">
        <v>3</v>
      </c>
      <c r="D25" s="46" t="s">
        <v>51</v>
      </c>
      <c r="E25" s="17" t="s">
        <v>14</v>
      </c>
      <c r="F25" s="21"/>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row>
    <row r="26" spans="1:45" s="23" customFormat="1" ht="45.75" customHeight="1" x14ac:dyDescent="0.25">
      <c r="A26" s="16">
        <v>10</v>
      </c>
      <c r="B26" s="48" t="s">
        <v>52</v>
      </c>
      <c r="C26" s="145">
        <v>3</v>
      </c>
      <c r="D26" s="46" t="s">
        <v>53</v>
      </c>
      <c r="E26" s="17" t="s">
        <v>14</v>
      </c>
      <c r="F26" s="21"/>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row>
    <row r="27" spans="1:45" s="23" customFormat="1" ht="45.75" customHeight="1" x14ac:dyDescent="0.25">
      <c r="A27" s="16">
        <v>11</v>
      </c>
      <c r="B27" s="48" t="s">
        <v>54</v>
      </c>
      <c r="C27" s="145">
        <v>3</v>
      </c>
      <c r="D27" s="46" t="s">
        <v>56</v>
      </c>
      <c r="E27" s="17" t="s">
        <v>14</v>
      </c>
      <c r="F27" s="21"/>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row>
    <row r="28" spans="1:45" s="23" customFormat="1" ht="45.75" customHeight="1" x14ac:dyDescent="0.25">
      <c r="A28" s="16">
        <v>12</v>
      </c>
      <c r="B28" s="48" t="s">
        <v>59</v>
      </c>
      <c r="C28" s="145">
        <v>3</v>
      </c>
      <c r="D28" s="46" t="s">
        <v>57</v>
      </c>
      <c r="E28" s="17" t="s">
        <v>14</v>
      </c>
      <c r="F28" s="21"/>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row>
    <row r="29" spans="1:45" s="23" customFormat="1" ht="45.75" customHeight="1" x14ac:dyDescent="0.25">
      <c r="A29" s="16">
        <v>13</v>
      </c>
      <c r="B29" s="48" t="s">
        <v>48</v>
      </c>
      <c r="C29" s="145">
        <v>3</v>
      </c>
      <c r="D29" s="47" t="s">
        <v>60</v>
      </c>
      <c r="E29" s="17" t="s">
        <v>14</v>
      </c>
      <c r="F29" s="49"/>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row>
    <row r="30" spans="1:45" s="55" customFormat="1" ht="45.75" customHeight="1" x14ac:dyDescent="0.25">
      <c r="A30" s="16">
        <v>14</v>
      </c>
      <c r="B30" s="48" t="s">
        <v>72</v>
      </c>
      <c r="C30" s="49">
        <v>2</v>
      </c>
      <c r="D30" s="156" t="s">
        <v>68</v>
      </c>
      <c r="E30" s="49" t="s">
        <v>62</v>
      </c>
      <c r="F30" s="21"/>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row>
    <row r="31" spans="1:45" s="54" customFormat="1" ht="45.75" customHeight="1" x14ac:dyDescent="0.25">
      <c r="A31" s="345" t="s">
        <v>197</v>
      </c>
      <c r="B31" s="346"/>
      <c r="C31" s="49">
        <f>SUM(C25:C30)</f>
        <v>17</v>
      </c>
      <c r="D31" s="156"/>
      <c r="E31" s="49"/>
      <c r="F31" s="21"/>
    </row>
    <row r="32" spans="1:45" s="15" customFormat="1" ht="45.75" customHeight="1" x14ac:dyDescent="0.25">
      <c r="A32" s="354" t="s">
        <v>314</v>
      </c>
      <c r="B32" s="354" t="s">
        <v>25</v>
      </c>
      <c r="C32" s="354"/>
      <c r="D32" s="354" t="s">
        <v>25</v>
      </c>
      <c r="E32" s="354"/>
      <c r="F32" s="354"/>
    </row>
    <row r="33" spans="1:34" s="41" customFormat="1" ht="45.75" customHeight="1" x14ac:dyDescent="0.25">
      <c r="A33" s="352" t="s">
        <v>28</v>
      </c>
      <c r="B33" s="352"/>
      <c r="C33" s="352"/>
      <c r="D33" s="40" t="s">
        <v>29</v>
      </c>
      <c r="E33" s="25" t="s">
        <v>14</v>
      </c>
      <c r="F33" s="40"/>
    </row>
    <row r="34" spans="1:34" s="41" customFormat="1" ht="45.75" customHeight="1" x14ac:dyDescent="0.25">
      <c r="A34" s="352" t="s">
        <v>30</v>
      </c>
      <c r="B34" s="352"/>
      <c r="C34" s="352"/>
      <c r="D34" s="40" t="s">
        <v>31</v>
      </c>
      <c r="E34" s="25" t="s">
        <v>38</v>
      </c>
      <c r="F34" s="40"/>
    </row>
    <row r="35" spans="1:34" s="41" customFormat="1" ht="45.75" customHeight="1" x14ac:dyDescent="0.25">
      <c r="A35" s="352" t="s">
        <v>32</v>
      </c>
      <c r="B35" s="352"/>
      <c r="C35" s="352"/>
      <c r="D35" s="40" t="s">
        <v>33</v>
      </c>
      <c r="E35" s="25" t="s">
        <v>225</v>
      </c>
      <c r="F35" s="40"/>
    </row>
    <row r="36" spans="1:34" s="42" customFormat="1" ht="45.75" customHeight="1" x14ac:dyDescent="0.25">
      <c r="A36" s="352" t="s">
        <v>34</v>
      </c>
      <c r="B36" s="352"/>
      <c r="C36" s="352"/>
      <c r="D36" s="40" t="s">
        <v>35</v>
      </c>
      <c r="E36" s="26" t="s">
        <v>14</v>
      </c>
      <c r="F36" s="40"/>
    </row>
    <row r="37" spans="1:34" ht="45.75" customHeight="1" x14ac:dyDescent="0.25">
      <c r="A37" s="353" t="s">
        <v>316</v>
      </c>
      <c r="B37" s="353"/>
      <c r="C37" s="353"/>
      <c r="D37" s="353"/>
      <c r="E37" s="353"/>
      <c r="F37" s="353"/>
    </row>
    <row r="38" spans="1:34" ht="45.75" customHeight="1" x14ac:dyDescent="0.25">
      <c r="A38" s="46">
        <v>15</v>
      </c>
      <c r="B38" s="48" t="s">
        <v>74</v>
      </c>
      <c r="C38" s="145">
        <v>3</v>
      </c>
      <c r="D38" s="46" t="s">
        <v>69</v>
      </c>
      <c r="E38" s="17" t="s">
        <v>14</v>
      </c>
      <c r="F38" s="21"/>
    </row>
    <row r="39" spans="1:34" ht="45.75" customHeight="1" x14ac:dyDescent="0.25">
      <c r="A39" s="23">
        <v>16</v>
      </c>
      <c r="B39" s="48" t="s">
        <v>55</v>
      </c>
      <c r="C39" s="49">
        <v>3</v>
      </c>
      <c r="D39" s="46" t="s">
        <v>73</v>
      </c>
      <c r="E39" s="49" t="s">
        <v>14</v>
      </c>
      <c r="F39" s="49"/>
    </row>
    <row r="40" spans="1:34" s="56" customFormat="1" ht="45.75" customHeight="1" x14ac:dyDescent="0.25">
      <c r="A40" s="55">
        <v>17</v>
      </c>
      <c r="B40" s="48" t="s">
        <v>64</v>
      </c>
      <c r="C40" s="49">
        <v>2</v>
      </c>
      <c r="D40" s="49" t="s">
        <v>70</v>
      </c>
      <c r="E40" s="49" t="s">
        <v>65</v>
      </c>
      <c r="F40" s="55"/>
    </row>
    <row r="41" spans="1:34" ht="45.75" customHeight="1" x14ac:dyDescent="0.25">
      <c r="A41" s="23">
        <v>18</v>
      </c>
      <c r="B41" s="48" t="s">
        <v>61</v>
      </c>
      <c r="C41" s="49">
        <v>2</v>
      </c>
      <c r="D41" s="49" t="s">
        <v>71</v>
      </c>
      <c r="E41" s="49" t="s">
        <v>62</v>
      </c>
      <c r="F41" s="23"/>
    </row>
    <row r="42" spans="1:34" ht="45.75" customHeight="1" x14ac:dyDescent="0.25">
      <c r="A42" s="347" t="s">
        <v>197</v>
      </c>
      <c r="B42" s="348"/>
      <c r="C42" s="49">
        <f>SUM(C38:C41)</f>
        <v>10</v>
      </c>
      <c r="D42" s="49"/>
      <c r="E42" s="49"/>
      <c r="F42" s="23"/>
    </row>
    <row r="43" spans="1:34" s="15" customFormat="1" ht="43.5" customHeight="1" x14ac:dyDescent="0.25">
      <c r="A43" s="354" t="s">
        <v>320</v>
      </c>
      <c r="B43" s="354" t="s">
        <v>25</v>
      </c>
      <c r="C43" s="354"/>
      <c r="D43" s="354" t="s">
        <v>25</v>
      </c>
      <c r="E43" s="354"/>
      <c r="F43" s="354"/>
      <c r="G43" s="185"/>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row>
    <row r="44" spans="1:34" s="44" customFormat="1" ht="45.75" customHeight="1" x14ac:dyDescent="0.25">
      <c r="A44" s="350" t="s">
        <v>36</v>
      </c>
      <c r="B44" s="350"/>
      <c r="C44" s="149"/>
      <c r="D44" s="149" t="s">
        <v>37</v>
      </c>
      <c r="E44" s="45" t="s">
        <v>225</v>
      </c>
      <c r="F44" s="149"/>
    </row>
    <row r="45" spans="1:34" s="44" customFormat="1" ht="45.75" customHeight="1" x14ac:dyDescent="0.25">
      <c r="A45" s="350" t="s">
        <v>39</v>
      </c>
      <c r="B45" s="350"/>
      <c r="C45" s="40">
        <v>9</v>
      </c>
      <c r="D45" s="149" t="s">
        <v>40</v>
      </c>
      <c r="E45" s="45" t="s">
        <v>38</v>
      </c>
      <c r="F45" s="149"/>
    </row>
    <row r="46" spans="1:34" s="14" customFormat="1" ht="45.75" customHeight="1" x14ac:dyDescent="0.25">
      <c r="A46" s="351" t="s">
        <v>41</v>
      </c>
      <c r="B46" s="351"/>
      <c r="C46" s="27">
        <f>SUM(C45,C42,C31,C19,C10)</f>
        <v>64</v>
      </c>
      <c r="D46" s="27"/>
      <c r="E46" s="27"/>
      <c r="F46" s="27"/>
    </row>
    <row r="47" spans="1:34" s="14" customFormat="1" ht="27.75" customHeight="1" x14ac:dyDescent="0.25">
      <c r="A47" s="28" t="s">
        <v>42</v>
      </c>
      <c r="B47" s="75"/>
      <c r="C47" s="29"/>
      <c r="D47" s="29"/>
      <c r="E47" s="29"/>
      <c r="F47" s="29"/>
      <c r="J47" s="14" t="s">
        <v>25</v>
      </c>
    </row>
    <row r="48" spans="1:34" ht="15.75" x14ac:dyDescent="0.25">
      <c r="B48" s="2"/>
      <c r="C48" s="31"/>
      <c r="D48" s="32"/>
      <c r="E48" s="33"/>
      <c r="F48" s="34"/>
      <c r="G48" s="30"/>
      <c r="H48" s="30"/>
      <c r="I48" s="35"/>
      <c r="J48" s="35"/>
      <c r="K48" s="35"/>
      <c r="L48" s="35"/>
      <c r="M48" s="35"/>
      <c r="N48" s="35"/>
      <c r="O48" s="35"/>
      <c r="P48" s="35"/>
      <c r="Q48" s="35"/>
      <c r="R48" s="35"/>
      <c r="S48" s="35"/>
      <c r="T48" s="35"/>
      <c r="U48" s="35"/>
      <c r="V48" s="35"/>
    </row>
    <row r="49" spans="2:22" ht="15.75" x14ac:dyDescent="0.25">
      <c r="B49" s="2"/>
      <c r="C49" s="31"/>
      <c r="D49" s="349" t="s">
        <v>179</v>
      </c>
      <c r="E49" s="349"/>
      <c r="F49" s="349"/>
      <c r="G49" s="30"/>
      <c r="H49" s="30"/>
      <c r="I49" s="35"/>
      <c r="J49" s="35"/>
      <c r="K49" s="35"/>
      <c r="L49" s="35"/>
      <c r="M49" s="35"/>
      <c r="N49" s="35"/>
      <c r="O49" s="35"/>
      <c r="P49" s="35"/>
      <c r="Q49" s="35"/>
      <c r="R49" s="35"/>
      <c r="S49" s="35"/>
      <c r="T49" s="35"/>
      <c r="U49" s="35"/>
      <c r="V49" s="35"/>
    </row>
    <row r="50" spans="2:22" ht="15.75" x14ac:dyDescent="0.25">
      <c r="B50" s="2"/>
      <c r="C50" s="31"/>
      <c r="D50" s="135"/>
      <c r="E50" s="341" t="s">
        <v>83</v>
      </c>
      <c r="F50" s="341"/>
      <c r="G50" s="30"/>
      <c r="H50" s="30"/>
      <c r="I50" s="35"/>
      <c r="J50" s="35"/>
      <c r="K50" s="35"/>
      <c r="L50" s="35"/>
      <c r="M50" s="35"/>
      <c r="N50" s="35"/>
      <c r="O50" s="35"/>
      <c r="P50" s="35"/>
      <c r="Q50" s="35"/>
      <c r="R50" s="35"/>
      <c r="S50" s="35"/>
      <c r="T50" s="35"/>
      <c r="U50" s="35"/>
      <c r="V50" s="35"/>
    </row>
    <row r="51" spans="2:22" ht="15.75" x14ac:dyDescent="0.25">
      <c r="B51" s="2"/>
      <c r="C51" s="31"/>
      <c r="D51" s="106"/>
      <c r="E51" s="341" t="s">
        <v>302</v>
      </c>
      <c r="F51" s="341"/>
      <c r="G51" s="30"/>
      <c r="H51" s="30"/>
      <c r="I51" s="35"/>
      <c r="J51" s="35"/>
      <c r="K51" s="35"/>
      <c r="L51" s="35"/>
      <c r="M51" s="35"/>
      <c r="N51" s="35"/>
      <c r="O51" s="35"/>
      <c r="P51" s="35"/>
      <c r="Q51" s="35"/>
      <c r="R51" s="35"/>
      <c r="S51" s="35"/>
      <c r="T51" s="35"/>
      <c r="U51" s="35"/>
      <c r="V51" s="35"/>
    </row>
    <row r="52" spans="2:22" ht="15.75" x14ac:dyDescent="0.25">
      <c r="B52" s="91"/>
      <c r="C52" s="38"/>
      <c r="D52" s="106"/>
      <c r="E52" s="134" t="s">
        <v>25</v>
      </c>
      <c r="F52" s="139"/>
      <c r="G52" s="37"/>
      <c r="H52" s="37"/>
      <c r="I52" s="35"/>
      <c r="J52" s="35"/>
      <c r="K52" s="35"/>
      <c r="L52" s="35"/>
      <c r="M52" s="35"/>
      <c r="N52" s="35"/>
      <c r="O52" s="35"/>
      <c r="P52" s="35"/>
      <c r="Q52" s="35"/>
      <c r="R52" s="35"/>
      <c r="S52" s="35"/>
      <c r="T52" s="35"/>
      <c r="U52" s="35"/>
      <c r="V52" s="35"/>
    </row>
    <row r="53" spans="2:22" ht="15.75" x14ac:dyDescent="0.25">
      <c r="B53" s="91"/>
      <c r="C53" s="31"/>
      <c r="D53" s="106"/>
      <c r="E53" s="134"/>
      <c r="F53" s="139"/>
      <c r="G53" s="37"/>
      <c r="H53" s="37"/>
      <c r="I53" s="35"/>
      <c r="J53" s="35"/>
      <c r="K53" s="35"/>
      <c r="L53" s="35"/>
      <c r="M53" s="35"/>
      <c r="N53" s="35"/>
      <c r="O53" s="35"/>
      <c r="P53" s="35"/>
      <c r="Q53" s="35"/>
      <c r="R53" s="35"/>
      <c r="S53" s="35"/>
      <c r="T53" s="35"/>
      <c r="U53" s="35"/>
      <c r="V53" s="35"/>
    </row>
    <row r="54" spans="2:22" ht="15.75" x14ac:dyDescent="0.25">
      <c r="B54" s="2"/>
      <c r="C54" s="31"/>
      <c r="D54" s="106"/>
      <c r="E54" s="134"/>
      <c r="F54" s="139"/>
      <c r="G54" s="30"/>
      <c r="H54" s="30"/>
      <c r="I54" s="35"/>
      <c r="J54" s="35"/>
      <c r="K54" s="35"/>
      <c r="L54" s="35"/>
      <c r="M54" s="35"/>
      <c r="N54" s="35"/>
      <c r="O54" s="35"/>
      <c r="P54" s="35"/>
      <c r="Q54" s="35"/>
      <c r="R54" s="35"/>
      <c r="S54" s="35"/>
      <c r="T54" s="35"/>
      <c r="U54" s="35"/>
      <c r="V54" s="35"/>
    </row>
    <row r="55" spans="2:22" ht="15.75" x14ac:dyDescent="0.25">
      <c r="B55" s="87"/>
      <c r="C55" s="31"/>
      <c r="D55" s="106"/>
      <c r="E55" s="106"/>
      <c r="F55" s="106"/>
      <c r="G55" s="39"/>
      <c r="H55" s="39"/>
      <c r="I55" s="35"/>
      <c r="J55" s="35"/>
      <c r="K55" s="35"/>
      <c r="L55" s="35"/>
      <c r="M55" s="35"/>
      <c r="N55" s="35"/>
      <c r="O55" s="35"/>
      <c r="P55" s="35"/>
      <c r="Q55" s="35"/>
      <c r="R55" s="35"/>
      <c r="S55" s="35"/>
      <c r="T55" s="35"/>
      <c r="U55" s="35"/>
      <c r="V55" s="35"/>
    </row>
    <row r="56" spans="2:22" x14ac:dyDescent="0.25">
      <c r="D56" s="106"/>
      <c r="E56" s="106"/>
      <c r="F56" s="106"/>
    </row>
    <row r="57" spans="2:22" ht="16.5" x14ac:dyDescent="0.25">
      <c r="D57" s="106"/>
      <c r="E57" s="342" t="s">
        <v>303</v>
      </c>
      <c r="F57" s="342"/>
    </row>
  </sheetData>
  <mergeCells count="30">
    <mergeCell ref="A21:C21"/>
    <mergeCell ref="A22:C22"/>
    <mergeCell ref="A23:C23"/>
    <mergeCell ref="A24:F24"/>
    <mergeCell ref="A32:F32"/>
    <mergeCell ref="A2:B2"/>
    <mergeCell ref="A3:F3"/>
    <mergeCell ref="A7:F7"/>
    <mergeCell ref="A11:F11"/>
    <mergeCell ref="A20:C20"/>
    <mergeCell ref="A19:B19"/>
    <mergeCell ref="D12:D17"/>
    <mergeCell ref="F12:F17"/>
    <mergeCell ref="B4:F4"/>
    <mergeCell ref="E51:F51"/>
    <mergeCell ref="E57:F57"/>
    <mergeCell ref="A10:B10"/>
    <mergeCell ref="A31:B31"/>
    <mergeCell ref="A42:B42"/>
    <mergeCell ref="D49:F49"/>
    <mergeCell ref="E50:F50"/>
    <mergeCell ref="A45:B45"/>
    <mergeCell ref="A46:B46"/>
    <mergeCell ref="A34:C34"/>
    <mergeCell ref="A35:C35"/>
    <mergeCell ref="A36:C36"/>
    <mergeCell ref="A37:F37"/>
    <mergeCell ref="A43:F43"/>
    <mergeCell ref="A44:B44"/>
    <mergeCell ref="A33:C33"/>
  </mergeCells>
  <phoneticPr fontId="25" type="noConversion"/>
  <pageMargins left="0.7" right="0.7" top="0.75" bottom="0.75" header="0.3" footer="0.3"/>
  <pageSetup scale="90" orientation="portrait" horizontalDpi="1200" verticalDpi="1200"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2"/>
  <sheetViews>
    <sheetView topLeftCell="A25" workbookViewId="0">
      <selection activeCell="A16" sqref="A16:F16"/>
    </sheetView>
  </sheetViews>
  <sheetFormatPr defaultRowHeight="15" x14ac:dyDescent="0.25"/>
  <cols>
    <col min="1" max="1" width="7.28515625" style="280" customWidth="1"/>
    <col min="2" max="2" width="23" style="280" customWidth="1"/>
    <col min="3" max="3" width="10.7109375" style="280" customWidth="1"/>
    <col min="4" max="4" width="30.85546875" style="280" customWidth="1"/>
    <col min="5" max="5" width="18.7109375" style="280" customWidth="1"/>
    <col min="6" max="6" width="26" style="280" customWidth="1"/>
    <col min="7" max="256" width="9.140625" style="280"/>
    <col min="257" max="257" width="7.28515625" style="280" customWidth="1"/>
    <col min="258" max="258" width="23" style="280" customWidth="1"/>
    <col min="259" max="259" width="6" style="280" customWidth="1"/>
    <col min="260" max="260" width="36.7109375" style="280" customWidth="1"/>
    <col min="261" max="261" width="17.28515625" style="280" customWidth="1"/>
    <col min="262" max="262" width="14.85546875" style="280" customWidth="1"/>
    <col min="263" max="512" width="9.140625" style="280"/>
    <col min="513" max="513" width="7.28515625" style="280" customWidth="1"/>
    <col min="514" max="514" width="23" style="280" customWidth="1"/>
    <col min="515" max="515" width="6" style="280" customWidth="1"/>
    <col min="516" max="516" width="36.7109375" style="280" customWidth="1"/>
    <col min="517" max="517" width="17.28515625" style="280" customWidth="1"/>
    <col min="518" max="518" width="14.85546875" style="280" customWidth="1"/>
    <col min="519" max="768" width="9.140625" style="280"/>
    <col min="769" max="769" width="7.28515625" style="280" customWidth="1"/>
    <col min="770" max="770" width="23" style="280" customWidth="1"/>
    <col min="771" max="771" width="6" style="280" customWidth="1"/>
    <col min="772" max="772" width="36.7109375" style="280" customWidth="1"/>
    <col min="773" max="773" width="17.28515625" style="280" customWidth="1"/>
    <col min="774" max="774" width="14.85546875" style="280" customWidth="1"/>
    <col min="775" max="1024" width="9.140625" style="280"/>
    <col min="1025" max="1025" width="7.28515625" style="280" customWidth="1"/>
    <col min="1026" max="1026" width="23" style="280" customWidth="1"/>
    <col min="1027" max="1027" width="6" style="280" customWidth="1"/>
    <col min="1028" max="1028" width="36.7109375" style="280" customWidth="1"/>
    <col min="1029" max="1029" width="17.28515625" style="280" customWidth="1"/>
    <col min="1030" max="1030" width="14.85546875" style="280" customWidth="1"/>
    <col min="1031" max="1280" width="9.140625" style="280"/>
    <col min="1281" max="1281" width="7.28515625" style="280" customWidth="1"/>
    <col min="1282" max="1282" width="23" style="280" customWidth="1"/>
    <col min="1283" max="1283" width="6" style="280" customWidth="1"/>
    <col min="1284" max="1284" width="36.7109375" style="280" customWidth="1"/>
    <col min="1285" max="1285" width="17.28515625" style="280" customWidth="1"/>
    <col min="1286" max="1286" width="14.85546875" style="280" customWidth="1"/>
    <col min="1287" max="1536" width="9.140625" style="280"/>
    <col min="1537" max="1537" width="7.28515625" style="280" customWidth="1"/>
    <col min="1538" max="1538" width="23" style="280" customWidth="1"/>
    <col min="1539" max="1539" width="6" style="280" customWidth="1"/>
    <col min="1540" max="1540" width="36.7109375" style="280" customWidth="1"/>
    <col min="1541" max="1541" width="17.28515625" style="280" customWidth="1"/>
    <col min="1542" max="1542" width="14.85546875" style="280" customWidth="1"/>
    <col min="1543" max="1792" width="9.140625" style="280"/>
    <col min="1793" max="1793" width="7.28515625" style="280" customWidth="1"/>
    <col min="1794" max="1794" width="23" style="280" customWidth="1"/>
    <col min="1795" max="1795" width="6" style="280" customWidth="1"/>
    <col min="1796" max="1796" width="36.7109375" style="280" customWidth="1"/>
    <col min="1797" max="1797" width="17.28515625" style="280" customWidth="1"/>
    <col min="1798" max="1798" width="14.85546875" style="280" customWidth="1"/>
    <col min="1799" max="2048" width="9.140625" style="280"/>
    <col min="2049" max="2049" width="7.28515625" style="280" customWidth="1"/>
    <col min="2050" max="2050" width="23" style="280" customWidth="1"/>
    <col min="2051" max="2051" width="6" style="280" customWidth="1"/>
    <col min="2052" max="2052" width="36.7109375" style="280" customWidth="1"/>
    <col min="2053" max="2053" width="17.28515625" style="280" customWidth="1"/>
    <col min="2054" max="2054" width="14.85546875" style="280" customWidth="1"/>
    <col min="2055" max="2304" width="9.140625" style="280"/>
    <col min="2305" max="2305" width="7.28515625" style="280" customWidth="1"/>
    <col min="2306" max="2306" width="23" style="280" customWidth="1"/>
    <col min="2307" max="2307" width="6" style="280" customWidth="1"/>
    <col min="2308" max="2308" width="36.7109375" style="280" customWidth="1"/>
    <col min="2309" max="2309" width="17.28515625" style="280" customWidth="1"/>
    <col min="2310" max="2310" width="14.85546875" style="280" customWidth="1"/>
    <col min="2311" max="2560" width="9.140625" style="280"/>
    <col min="2561" max="2561" width="7.28515625" style="280" customWidth="1"/>
    <col min="2562" max="2562" width="23" style="280" customWidth="1"/>
    <col min="2563" max="2563" width="6" style="280" customWidth="1"/>
    <col min="2564" max="2564" width="36.7109375" style="280" customWidth="1"/>
    <col min="2565" max="2565" width="17.28515625" style="280" customWidth="1"/>
    <col min="2566" max="2566" width="14.85546875" style="280" customWidth="1"/>
    <col min="2567" max="2816" width="9.140625" style="280"/>
    <col min="2817" max="2817" width="7.28515625" style="280" customWidth="1"/>
    <col min="2818" max="2818" width="23" style="280" customWidth="1"/>
    <col min="2819" max="2819" width="6" style="280" customWidth="1"/>
    <col min="2820" max="2820" width="36.7109375" style="280" customWidth="1"/>
    <col min="2821" max="2821" width="17.28515625" style="280" customWidth="1"/>
    <col min="2822" max="2822" width="14.85546875" style="280" customWidth="1"/>
    <col min="2823" max="3072" width="9.140625" style="280"/>
    <col min="3073" max="3073" width="7.28515625" style="280" customWidth="1"/>
    <col min="3074" max="3074" width="23" style="280" customWidth="1"/>
    <col min="3075" max="3075" width="6" style="280" customWidth="1"/>
    <col min="3076" max="3076" width="36.7109375" style="280" customWidth="1"/>
    <col min="3077" max="3077" width="17.28515625" style="280" customWidth="1"/>
    <col min="3078" max="3078" width="14.85546875" style="280" customWidth="1"/>
    <col min="3079" max="3328" width="9.140625" style="280"/>
    <col min="3329" max="3329" width="7.28515625" style="280" customWidth="1"/>
    <col min="3330" max="3330" width="23" style="280" customWidth="1"/>
    <col min="3331" max="3331" width="6" style="280" customWidth="1"/>
    <col min="3332" max="3332" width="36.7109375" style="280" customWidth="1"/>
    <col min="3333" max="3333" width="17.28515625" style="280" customWidth="1"/>
    <col min="3334" max="3334" width="14.85546875" style="280" customWidth="1"/>
    <col min="3335" max="3584" width="9.140625" style="280"/>
    <col min="3585" max="3585" width="7.28515625" style="280" customWidth="1"/>
    <col min="3586" max="3586" width="23" style="280" customWidth="1"/>
    <col min="3587" max="3587" width="6" style="280" customWidth="1"/>
    <col min="3588" max="3588" width="36.7109375" style="280" customWidth="1"/>
    <col min="3589" max="3589" width="17.28515625" style="280" customWidth="1"/>
    <col min="3590" max="3590" width="14.85546875" style="280" customWidth="1"/>
    <col min="3591" max="3840" width="9.140625" style="280"/>
    <col min="3841" max="3841" width="7.28515625" style="280" customWidth="1"/>
    <col min="3842" max="3842" width="23" style="280" customWidth="1"/>
    <col min="3843" max="3843" width="6" style="280" customWidth="1"/>
    <col min="3844" max="3844" width="36.7109375" style="280" customWidth="1"/>
    <col min="3845" max="3845" width="17.28515625" style="280" customWidth="1"/>
    <col min="3846" max="3846" width="14.85546875" style="280" customWidth="1"/>
    <col min="3847" max="4096" width="9.140625" style="280"/>
    <col min="4097" max="4097" width="7.28515625" style="280" customWidth="1"/>
    <col min="4098" max="4098" width="23" style="280" customWidth="1"/>
    <col min="4099" max="4099" width="6" style="280" customWidth="1"/>
    <col min="4100" max="4100" width="36.7109375" style="280" customWidth="1"/>
    <col min="4101" max="4101" width="17.28515625" style="280" customWidth="1"/>
    <col min="4102" max="4102" width="14.85546875" style="280" customWidth="1"/>
    <col min="4103" max="4352" width="9.140625" style="280"/>
    <col min="4353" max="4353" width="7.28515625" style="280" customWidth="1"/>
    <col min="4354" max="4354" width="23" style="280" customWidth="1"/>
    <col min="4355" max="4355" width="6" style="280" customWidth="1"/>
    <col min="4356" max="4356" width="36.7109375" style="280" customWidth="1"/>
    <col min="4357" max="4357" width="17.28515625" style="280" customWidth="1"/>
    <col min="4358" max="4358" width="14.85546875" style="280" customWidth="1"/>
    <col min="4359" max="4608" width="9.140625" style="280"/>
    <col min="4609" max="4609" width="7.28515625" style="280" customWidth="1"/>
    <col min="4610" max="4610" width="23" style="280" customWidth="1"/>
    <col min="4611" max="4611" width="6" style="280" customWidth="1"/>
    <col min="4612" max="4612" width="36.7109375" style="280" customWidth="1"/>
    <col min="4613" max="4613" width="17.28515625" style="280" customWidth="1"/>
    <col min="4614" max="4614" width="14.85546875" style="280" customWidth="1"/>
    <col min="4615" max="4864" width="9.140625" style="280"/>
    <col min="4865" max="4865" width="7.28515625" style="280" customWidth="1"/>
    <col min="4866" max="4866" width="23" style="280" customWidth="1"/>
    <col min="4867" max="4867" width="6" style="280" customWidth="1"/>
    <col min="4868" max="4868" width="36.7109375" style="280" customWidth="1"/>
    <col min="4869" max="4869" width="17.28515625" style="280" customWidth="1"/>
    <col min="4870" max="4870" width="14.85546875" style="280" customWidth="1"/>
    <col min="4871" max="5120" width="9.140625" style="280"/>
    <col min="5121" max="5121" width="7.28515625" style="280" customWidth="1"/>
    <col min="5122" max="5122" width="23" style="280" customWidth="1"/>
    <col min="5123" max="5123" width="6" style="280" customWidth="1"/>
    <col min="5124" max="5124" width="36.7109375" style="280" customWidth="1"/>
    <col min="5125" max="5125" width="17.28515625" style="280" customWidth="1"/>
    <col min="5126" max="5126" width="14.85546875" style="280" customWidth="1"/>
    <col min="5127" max="5376" width="9.140625" style="280"/>
    <col min="5377" max="5377" width="7.28515625" style="280" customWidth="1"/>
    <col min="5378" max="5378" width="23" style="280" customWidth="1"/>
    <col min="5379" max="5379" width="6" style="280" customWidth="1"/>
    <col min="5380" max="5380" width="36.7109375" style="280" customWidth="1"/>
    <col min="5381" max="5381" width="17.28515625" style="280" customWidth="1"/>
    <col min="5382" max="5382" width="14.85546875" style="280" customWidth="1"/>
    <col min="5383" max="5632" width="9.140625" style="280"/>
    <col min="5633" max="5633" width="7.28515625" style="280" customWidth="1"/>
    <col min="5634" max="5634" width="23" style="280" customWidth="1"/>
    <col min="5635" max="5635" width="6" style="280" customWidth="1"/>
    <col min="5636" max="5636" width="36.7109375" style="280" customWidth="1"/>
    <col min="5637" max="5637" width="17.28515625" style="280" customWidth="1"/>
    <col min="5638" max="5638" width="14.85546875" style="280" customWidth="1"/>
    <col min="5639" max="5888" width="9.140625" style="280"/>
    <col min="5889" max="5889" width="7.28515625" style="280" customWidth="1"/>
    <col min="5890" max="5890" width="23" style="280" customWidth="1"/>
    <col min="5891" max="5891" width="6" style="280" customWidth="1"/>
    <col min="5892" max="5892" width="36.7109375" style="280" customWidth="1"/>
    <col min="5893" max="5893" width="17.28515625" style="280" customWidth="1"/>
    <col min="5894" max="5894" width="14.85546875" style="280" customWidth="1"/>
    <col min="5895" max="6144" width="9.140625" style="280"/>
    <col min="6145" max="6145" width="7.28515625" style="280" customWidth="1"/>
    <col min="6146" max="6146" width="23" style="280" customWidth="1"/>
    <col min="6147" max="6147" width="6" style="280" customWidth="1"/>
    <col min="6148" max="6148" width="36.7109375" style="280" customWidth="1"/>
    <col min="6149" max="6149" width="17.28515625" style="280" customWidth="1"/>
    <col min="6150" max="6150" width="14.85546875" style="280" customWidth="1"/>
    <col min="6151" max="6400" width="9.140625" style="280"/>
    <col min="6401" max="6401" width="7.28515625" style="280" customWidth="1"/>
    <col min="6402" max="6402" width="23" style="280" customWidth="1"/>
    <col min="6403" max="6403" width="6" style="280" customWidth="1"/>
    <col min="6404" max="6404" width="36.7109375" style="280" customWidth="1"/>
    <col min="6405" max="6405" width="17.28515625" style="280" customWidth="1"/>
    <col min="6406" max="6406" width="14.85546875" style="280" customWidth="1"/>
    <col min="6407" max="6656" width="9.140625" style="280"/>
    <col min="6657" max="6657" width="7.28515625" style="280" customWidth="1"/>
    <col min="6658" max="6658" width="23" style="280" customWidth="1"/>
    <col min="6659" max="6659" width="6" style="280" customWidth="1"/>
    <col min="6660" max="6660" width="36.7109375" style="280" customWidth="1"/>
    <col min="6661" max="6661" width="17.28515625" style="280" customWidth="1"/>
    <col min="6662" max="6662" width="14.85546875" style="280" customWidth="1"/>
    <col min="6663" max="6912" width="9.140625" style="280"/>
    <col min="6913" max="6913" width="7.28515625" style="280" customWidth="1"/>
    <col min="6914" max="6914" width="23" style="280" customWidth="1"/>
    <col min="6915" max="6915" width="6" style="280" customWidth="1"/>
    <col min="6916" max="6916" width="36.7109375" style="280" customWidth="1"/>
    <col min="6917" max="6917" width="17.28515625" style="280" customWidth="1"/>
    <col min="6918" max="6918" width="14.85546875" style="280" customWidth="1"/>
    <col min="6919" max="7168" width="9.140625" style="280"/>
    <col min="7169" max="7169" width="7.28515625" style="280" customWidth="1"/>
    <col min="7170" max="7170" width="23" style="280" customWidth="1"/>
    <col min="7171" max="7171" width="6" style="280" customWidth="1"/>
    <col min="7172" max="7172" width="36.7109375" style="280" customWidth="1"/>
    <col min="7173" max="7173" width="17.28515625" style="280" customWidth="1"/>
    <col min="7174" max="7174" width="14.85546875" style="280" customWidth="1"/>
    <col min="7175" max="7424" width="9.140625" style="280"/>
    <col min="7425" max="7425" width="7.28515625" style="280" customWidth="1"/>
    <col min="7426" max="7426" width="23" style="280" customWidth="1"/>
    <col min="7427" max="7427" width="6" style="280" customWidth="1"/>
    <col min="7428" max="7428" width="36.7109375" style="280" customWidth="1"/>
    <col min="7429" max="7429" width="17.28515625" style="280" customWidth="1"/>
    <col min="7430" max="7430" width="14.85546875" style="280" customWidth="1"/>
    <col min="7431" max="7680" width="9.140625" style="280"/>
    <col min="7681" max="7681" width="7.28515625" style="280" customWidth="1"/>
    <col min="7682" max="7682" width="23" style="280" customWidth="1"/>
    <col min="7683" max="7683" width="6" style="280" customWidth="1"/>
    <col min="7684" max="7684" width="36.7109375" style="280" customWidth="1"/>
    <col min="7685" max="7685" width="17.28515625" style="280" customWidth="1"/>
    <col min="7686" max="7686" width="14.85546875" style="280" customWidth="1"/>
    <col min="7687" max="7936" width="9.140625" style="280"/>
    <col min="7937" max="7937" width="7.28515625" style="280" customWidth="1"/>
    <col min="7938" max="7938" width="23" style="280" customWidth="1"/>
    <col min="7939" max="7939" width="6" style="280" customWidth="1"/>
    <col min="7940" max="7940" width="36.7109375" style="280" customWidth="1"/>
    <col min="7941" max="7941" width="17.28515625" style="280" customWidth="1"/>
    <col min="7942" max="7942" width="14.85546875" style="280" customWidth="1"/>
    <col min="7943" max="8192" width="9.140625" style="280"/>
    <col min="8193" max="8193" width="7.28515625" style="280" customWidth="1"/>
    <col min="8194" max="8194" width="23" style="280" customWidth="1"/>
    <col min="8195" max="8195" width="6" style="280" customWidth="1"/>
    <col min="8196" max="8196" width="36.7109375" style="280" customWidth="1"/>
    <col min="8197" max="8197" width="17.28515625" style="280" customWidth="1"/>
    <col min="8198" max="8198" width="14.85546875" style="280" customWidth="1"/>
    <col min="8199" max="8448" width="9.140625" style="280"/>
    <col min="8449" max="8449" width="7.28515625" style="280" customWidth="1"/>
    <col min="8450" max="8450" width="23" style="280" customWidth="1"/>
    <col min="8451" max="8451" width="6" style="280" customWidth="1"/>
    <col min="8452" max="8452" width="36.7109375" style="280" customWidth="1"/>
    <col min="8453" max="8453" width="17.28515625" style="280" customWidth="1"/>
    <col min="8454" max="8454" width="14.85546875" style="280" customWidth="1"/>
    <col min="8455" max="8704" width="9.140625" style="280"/>
    <col min="8705" max="8705" width="7.28515625" style="280" customWidth="1"/>
    <col min="8706" max="8706" width="23" style="280" customWidth="1"/>
    <col min="8707" max="8707" width="6" style="280" customWidth="1"/>
    <col min="8708" max="8708" width="36.7109375" style="280" customWidth="1"/>
    <col min="8709" max="8709" width="17.28515625" style="280" customWidth="1"/>
    <col min="8710" max="8710" width="14.85546875" style="280" customWidth="1"/>
    <col min="8711" max="8960" width="9.140625" style="280"/>
    <col min="8961" max="8961" width="7.28515625" style="280" customWidth="1"/>
    <col min="8962" max="8962" width="23" style="280" customWidth="1"/>
    <col min="8963" max="8963" width="6" style="280" customWidth="1"/>
    <col min="8964" max="8964" width="36.7109375" style="280" customWidth="1"/>
    <col min="8965" max="8965" width="17.28515625" style="280" customWidth="1"/>
    <col min="8966" max="8966" width="14.85546875" style="280" customWidth="1"/>
    <col min="8967" max="9216" width="9.140625" style="280"/>
    <col min="9217" max="9217" width="7.28515625" style="280" customWidth="1"/>
    <col min="9218" max="9218" width="23" style="280" customWidth="1"/>
    <col min="9219" max="9219" width="6" style="280" customWidth="1"/>
    <col min="9220" max="9220" width="36.7109375" style="280" customWidth="1"/>
    <col min="9221" max="9221" width="17.28515625" style="280" customWidth="1"/>
    <col min="9222" max="9222" width="14.85546875" style="280" customWidth="1"/>
    <col min="9223" max="9472" width="9.140625" style="280"/>
    <col min="9473" max="9473" width="7.28515625" style="280" customWidth="1"/>
    <col min="9474" max="9474" width="23" style="280" customWidth="1"/>
    <col min="9475" max="9475" width="6" style="280" customWidth="1"/>
    <col min="9476" max="9476" width="36.7109375" style="280" customWidth="1"/>
    <col min="9477" max="9477" width="17.28515625" style="280" customWidth="1"/>
    <col min="9478" max="9478" width="14.85546875" style="280" customWidth="1"/>
    <col min="9479" max="9728" width="9.140625" style="280"/>
    <col min="9729" max="9729" width="7.28515625" style="280" customWidth="1"/>
    <col min="9730" max="9730" width="23" style="280" customWidth="1"/>
    <col min="9731" max="9731" width="6" style="280" customWidth="1"/>
    <col min="9732" max="9732" width="36.7109375" style="280" customWidth="1"/>
    <col min="9733" max="9733" width="17.28515625" style="280" customWidth="1"/>
    <col min="9734" max="9734" width="14.85546875" style="280" customWidth="1"/>
    <col min="9735" max="9984" width="9.140625" style="280"/>
    <col min="9985" max="9985" width="7.28515625" style="280" customWidth="1"/>
    <col min="9986" max="9986" width="23" style="280" customWidth="1"/>
    <col min="9987" max="9987" width="6" style="280" customWidth="1"/>
    <col min="9988" max="9988" width="36.7109375" style="280" customWidth="1"/>
    <col min="9989" max="9989" width="17.28515625" style="280" customWidth="1"/>
    <col min="9990" max="9990" width="14.85546875" style="280" customWidth="1"/>
    <col min="9991" max="10240" width="9.140625" style="280"/>
    <col min="10241" max="10241" width="7.28515625" style="280" customWidth="1"/>
    <col min="10242" max="10242" width="23" style="280" customWidth="1"/>
    <col min="10243" max="10243" width="6" style="280" customWidth="1"/>
    <col min="10244" max="10244" width="36.7109375" style="280" customWidth="1"/>
    <col min="10245" max="10245" width="17.28515625" style="280" customWidth="1"/>
    <col min="10246" max="10246" width="14.85546875" style="280" customWidth="1"/>
    <col min="10247" max="10496" width="9.140625" style="280"/>
    <col min="10497" max="10497" width="7.28515625" style="280" customWidth="1"/>
    <col min="10498" max="10498" width="23" style="280" customWidth="1"/>
    <col min="10499" max="10499" width="6" style="280" customWidth="1"/>
    <col min="10500" max="10500" width="36.7109375" style="280" customWidth="1"/>
    <col min="10501" max="10501" width="17.28515625" style="280" customWidth="1"/>
    <col min="10502" max="10502" width="14.85546875" style="280" customWidth="1"/>
    <col min="10503" max="10752" width="9.140625" style="280"/>
    <col min="10753" max="10753" width="7.28515625" style="280" customWidth="1"/>
    <col min="10754" max="10754" width="23" style="280" customWidth="1"/>
    <col min="10755" max="10755" width="6" style="280" customWidth="1"/>
    <col min="10756" max="10756" width="36.7109375" style="280" customWidth="1"/>
    <col min="10757" max="10757" width="17.28515625" style="280" customWidth="1"/>
    <col min="10758" max="10758" width="14.85546875" style="280" customWidth="1"/>
    <col min="10759" max="11008" width="9.140625" style="280"/>
    <col min="11009" max="11009" width="7.28515625" style="280" customWidth="1"/>
    <col min="11010" max="11010" width="23" style="280" customWidth="1"/>
    <col min="11011" max="11011" width="6" style="280" customWidth="1"/>
    <col min="11012" max="11012" width="36.7109375" style="280" customWidth="1"/>
    <col min="11013" max="11013" width="17.28515625" style="280" customWidth="1"/>
    <col min="11014" max="11014" width="14.85546875" style="280" customWidth="1"/>
    <col min="11015" max="11264" width="9.140625" style="280"/>
    <col min="11265" max="11265" width="7.28515625" style="280" customWidth="1"/>
    <col min="11266" max="11266" width="23" style="280" customWidth="1"/>
    <col min="11267" max="11267" width="6" style="280" customWidth="1"/>
    <col min="11268" max="11268" width="36.7109375" style="280" customWidth="1"/>
    <col min="11269" max="11269" width="17.28515625" style="280" customWidth="1"/>
    <col min="11270" max="11270" width="14.85546875" style="280" customWidth="1"/>
    <col min="11271" max="11520" width="9.140625" style="280"/>
    <col min="11521" max="11521" width="7.28515625" style="280" customWidth="1"/>
    <col min="11522" max="11522" width="23" style="280" customWidth="1"/>
    <col min="11523" max="11523" width="6" style="280" customWidth="1"/>
    <col min="11524" max="11524" width="36.7109375" style="280" customWidth="1"/>
    <col min="11525" max="11525" width="17.28515625" style="280" customWidth="1"/>
    <col min="11526" max="11526" width="14.85546875" style="280" customWidth="1"/>
    <col min="11527" max="11776" width="9.140625" style="280"/>
    <col min="11777" max="11777" width="7.28515625" style="280" customWidth="1"/>
    <col min="11778" max="11778" width="23" style="280" customWidth="1"/>
    <col min="11779" max="11779" width="6" style="280" customWidth="1"/>
    <col min="11780" max="11780" width="36.7109375" style="280" customWidth="1"/>
    <col min="11781" max="11781" width="17.28515625" style="280" customWidth="1"/>
    <col min="11782" max="11782" width="14.85546875" style="280" customWidth="1"/>
    <col min="11783" max="12032" width="9.140625" style="280"/>
    <col min="12033" max="12033" width="7.28515625" style="280" customWidth="1"/>
    <col min="12034" max="12034" width="23" style="280" customWidth="1"/>
    <col min="12035" max="12035" width="6" style="280" customWidth="1"/>
    <col min="12036" max="12036" width="36.7109375" style="280" customWidth="1"/>
    <col min="12037" max="12037" width="17.28515625" style="280" customWidth="1"/>
    <col min="12038" max="12038" width="14.85546875" style="280" customWidth="1"/>
    <col min="12039" max="12288" width="9.140625" style="280"/>
    <col min="12289" max="12289" width="7.28515625" style="280" customWidth="1"/>
    <col min="12290" max="12290" width="23" style="280" customWidth="1"/>
    <col min="12291" max="12291" width="6" style="280" customWidth="1"/>
    <col min="12292" max="12292" width="36.7109375" style="280" customWidth="1"/>
    <col min="12293" max="12293" width="17.28515625" style="280" customWidth="1"/>
    <col min="12294" max="12294" width="14.85546875" style="280" customWidth="1"/>
    <col min="12295" max="12544" width="9.140625" style="280"/>
    <col min="12545" max="12545" width="7.28515625" style="280" customWidth="1"/>
    <col min="12546" max="12546" width="23" style="280" customWidth="1"/>
    <col min="12547" max="12547" width="6" style="280" customWidth="1"/>
    <col min="12548" max="12548" width="36.7109375" style="280" customWidth="1"/>
    <col min="12549" max="12549" width="17.28515625" style="280" customWidth="1"/>
    <col min="12550" max="12550" width="14.85546875" style="280" customWidth="1"/>
    <col min="12551" max="12800" width="9.140625" style="280"/>
    <col min="12801" max="12801" width="7.28515625" style="280" customWidth="1"/>
    <col min="12802" max="12802" width="23" style="280" customWidth="1"/>
    <col min="12803" max="12803" width="6" style="280" customWidth="1"/>
    <col min="12804" max="12804" width="36.7109375" style="280" customWidth="1"/>
    <col min="12805" max="12805" width="17.28515625" style="280" customWidth="1"/>
    <col min="12806" max="12806" width="14.85546875" style="280" customWidth="1"/>
    <col min="12807" max="13056" width="9.140625" style="280"/>
    <col min="13057" max="13057" width="7.28515625" style="280" customWidth="1"/>
    <col min="13058" max="13058" width="23" style="280" customWidth="1"/>
    <col min="13059" max="13059" width="6" style="280" customWidth="1"/>
    <col min="13060" max="13060" width="36.7109375" style="280" customWidth="1"/>
    <col min="13061" max="13061" width="17.28515625" style="280" customWidth="1"/>
    <col min="13062" max="13062" width="14.85546875" style="280" customWidth="1"/>
    <col min="13063" max="13312" width="9.140625" style="280"/>
    <col min="13313" max="13313" width="7.28515625" style="280" customWidth="1"/>
    <col min="13314" max="13314" width="23" style="280" customWidth="1"/>
    <col min="13315" max="13315" width="6" style="280" customWidth="1"/>
    <col min="13316" max="13316" width="36.7109375" style="280" customWidth="1"/>
    <col min="13317" max="13317" width="17.28515625" style="280" customWidth="1"/>
    <col min="13318" max="13318" width="14.85546875" style="280" customWidth="1"/>
    <col min="13319" max="13568" width="9.140625" style="280"/>
    <col min="13569" max="13569" width="7.28515625" style="280" customWidth="1"/>
    <col min="13570" max="13570" width="23" style="280" customWidth="1"/>
    <col min="13571" max="13571" width="6" style="280" customWidth="1"/>
    <col min="13572" max="13572" width="36.7109375" style="280" customWidth="1"/>
    <col min="13573" max="13573" width="17.28515625" style="280" customWidth="1"/>
    <col min="13574" max="13574" width="14.85546875" style="280" customWidth="1"/>
    <col min="13575" max="13824" width="9.140625" style="280"/>
    <col min="13825" max="13825" width="7.28515625" style="280" customWidth="1"/>
    <col min="13826" max="13826" width="23" style="280" customWidth="1"/>
    <col min="13827" max="13827" width="6" style="280" customWidth="1"/>
    <col min="13828" max="13828" width="36.7109375" style="280" customWidth="1"/>
    <col min="13829" max="13829" width="17.28515625" style="280" customWidth="1"/>
    <col min="13830" max="13830" width="14.85546875" style="280" customWidth="1"/>
    <col min="13831" max="14080" width="9.140625" style="280"/>
    <col min="14081" max="14081" width="7.28515625" style="280" customWidth="1"/>
    <col min="14082" max="14082" width="23" style="280" customWidth="1"/>
    <col min="14083" max="14083" width="6" style="280" customWidth="1"/>
    <col min="14084" max="14084" width="36.7109375" style="280" customWidth="1"/>
    <col min="14085" max="14085" width="17.28515625" style="280" customWidth="1"/>
    <col min="14086" max="14086" width="14.85546875" style="280" customWidth="1"/>
    <col min="14087" max="14336" width="9.140625" style="280"/>
    <col min="14337" max="14337" width="7.28515625" style="280" customWidth="1"/>
    <col min="14338" max="14338" width="23" style="280" customWidth="1"/>
    <col min="14339" max="14339" width="6" style="280" customWidth="1"/>
    <col min="14340" max="14340" width="36.7109375" style="280" customWidth="1"/>
    <col min="14341" max="14341" width="17.28515625" style="280" customWidth="1"/>
    <col min="14342" max="14342" width="14.85546875" style="280" customWidth="1"/>
    <col min="14343" max="14592" width="9.140625" style="280"/>
    <col min="14593" max="14593" width="7.28515625" style="280" customWidth="1"/>
    <col min="14594" max="14594" width="23" style="280" customWidth="1"/>
    <col min="14595" max="14595" width="6" style="280" customWidth="1"/>
    <col min="14596" max="14596" width="36.7109375" style="280" customWidth="1"/>
    <col min="14597" max="14597" width="17.28515625" style="280" customWidth="1"/>
    <col min="14598" max="14598" width="14.85546875" style="280" customWidth="1"/>
    <col min="14599" max="14848" width="9.140625" style="280"/>
    <col min="14849" max="14849" width="7.28515625" style="280" customWidth="1"/>
    <col min="14850" max="14850" width="23" style="280" customWidth="1"/>
    <col min="14851" max="14851" width="6" style="280" customWidth="1"/>
    <col min="14852" max="14852" width="36.7109375" style="280" customWidth="1"/>
    <col min="14853" max="14853" width="17.28515625" style="280" customWidth="1"/>
    <col min="14854" max="14854" width="14.85546875" style="280" customWidth="1"/>
    <col min="14855" max="15104" width="9.140625" style="280"/>
    <col min="15105" max="15105" width="7.28515625" style="280" customWidth="1"/>
    <col min="15106" max="15106" width="23" style="280" customWidth="1"/>
    <col min="15107" max="15107" width="6" style="280" customWidth="1"/>
    <col min="15108" max="15108" width="36.7109375" style="280" customWidth="1"/>
    <col min="15109" max="15109" width="17.28515625" style="280" customWidth="1"/>
    <col min="15110" max="15110" width="14.85546875" style="280" customWidth="1"/>
    <col min="15111" max="15360" width="9.140625" style="280"/>
    <col min="15361" max="15361" width="7.28515625" style="280" customWidth="1"/>
    <col min="15362" max="15362" width="23" style="280" customWidth="1"/>
    <col min="15363" max="15363" width="6" style="280" customWidth="1"/>
    <col min="15364" max="15364" width="36.7109375" style="280" customWidth="1"/>
    <col min="15365" max="15365" width="17.28515625" style="280" customWidth="1"/>
    <col min="15366" max="15366" width="14.85546875" style="280" customWidth="1"/>
    <col min="15367" max="15616" width="9.140625" style="280"/>
    <col min="15617" max="15617" width="7.28515625" style="280" customWidth="1"/>
    <col min="15618" max="15618" width="23" style="280" customWidth="1"/>
    <col min="15619" max="15619" width="6" style="280" customWidth="1"/>
    <col min="15620" max="15620" width="36.7109375" style="280" customWidth="1"/>
    <col min="15621" max="15621" width="17.28515625" style="280" customWidth="1"/>
    <col min="15622" max="15622" width="14.85546875" style="280" customWidth="1"/>
    <col min="15623" max="15872" width="9.140625" style="280"/>
    <col min="15873" max="15873" width="7.28515625" style="280" customWidth="1"/>
    <col min="15874" max="15874" width="23" style="280" customWidth="1"/>
    <col min="15875" max="15875" width="6" style="280" customWidth="1"/>
    <col min="15876" max="15876" width="36.7109375" style="280" customWidth="1"/>
    <col min="15877" max="15877" width="17.28515625" style="280" customWidth="1"/>
    <col min="15878" max="15878" width="14.85546875" style="280" customWidth="1"/>
    <col min="15879" max="16128" width="9.140625" style="280"/>
    <col min="16129" max="16129" width="7.28515625" style="280" customWidth="1"/>
    <col min="16130" max="16130" width="23" style="280" customWidth="1"/>
    <col min="16131" max="16131" width="6" style="280" customWidth="1"/>
    <col min="16132" max="16132" width="36.7109375" style="280" customWidth="1"/>
    <col min="16133" max="16133" width="17.28515625" style="280" customWidth="1"/>
    <col min="16134" max="16134" width="14.85546875" style="280" customWidth="1"/>
    <col min="16135" max="16384" width="9.140625" style="280"/>
  </cols>
  <sheetData>
    <row r="1" spans="1:22" s="1" customFormat="1" ht="18.75" x14ac:dyDescent="0.3">
      <c r="A1" s="1" t="s">
        <v>0</v>
      </c>
      <c r="B1" s="2"/>
      <c r="C1" s="81"/>
      <c r="D1" s="4"/>
      <c r="E1" s="5"/>
      <c r="F1" s="4"/>
      <c r="G1" s="2"/>
      <c r="H1" s="2"/>
      <c r="I1" s="316"/>
      <c r="J1" s="316"/>
      <c r="K1" s="316"/>
      <c r="L1" s="316"/>
      <c r="M1" s="316"/>
      <c r="N1" s="316"/>
      <c r="O1" s="316"/>
      <c r="P1" s="316"/>
      <c r="Q1" s="316"/>
      <c r="R1" s="316"/>
      <c r="S1" s="316"/>
      <c r="T1" s="316"/>
      <c r="U1" s="316"/>
      <c r="V1" s="316"/>
    </row>
    <row r="2" spans="1:22" s="1" customFormat="1" ht="18.75" x14ac:dyDescent="0.3">
      <c r="A2" s="363" t="s">
        <v>178</v>
      </c>
      <c r="B2" s="363"/>
      <c r="C2" s="81"/>
      <c r="D2" s="4"/>
      <c r="E2" s="5"/>
      <c r="F2" s="4"/>
      <c r="G2" s="2"/>
      <c r="H2" s="2"/>
      <c r="I2" s="316"/>
      <c r="J2" s="316"/>
      <c r="K2" s="316"/>
      <c r="L2" s="316"/>
      <c r="M2" s="316"/>
      <c r="N2" s="316"/>
      <c r="O2" s="316"/>
      <c r="P2" s="316"/>
      <c r="Q2" s="316"/>
      <c r="R2" s="316"/>
      <c r="S2" s="316"/>
      <c r="T2" s="316"/>
      <c r="U2" s="316"/>
      <c r="V2" s="316"/>
    </row>
    <row r="3" spans="1:22" s="1" customFormat="1" ht="24" customHeight="1" x14ac:dyDescent="0.25">
      <c r="A3" s="355" t="s">
        <v>312</v>
      </c>
      <c r="B3" s="355"/>
      <c r="C3" s="355"/>
      <c r="D3" s="355"/>
      <c r="E3" s="355"/>
      <c r="F3" s="355"/>
      <c r="G3" s="2"/>
      <c r="H3" s="2"/>
      <c r="I3" s="316"/>
      <c r="J3" s="316"/>
      <c r="K3" s="316"/>
      <c r="L3" s="316"/>
      <c r="M3" s="316"/>
      <c r="N3" s="316"/>
      <c r="O3" s="316"/>
      <c r="P3" s="316"/>
      <c r="Q3" s="316"/>
      <c r="R3" s="316"/>
      <c r="S3" s="316"/>
      <c r="T3" s="316"/>
      <c r="U3" s="316"/>
      <c r="V3" s="316"/>
    </row>
    <row r="4" spans="1:22" s="1" customFormat="1" ht="18.75" x14ac:dyDescent="0.3">
      <c r="A4" s="285"/>
      <c r="B4" s="9"/>
      <c r="C4" s="82"/>
      <c r="D4" s="11"/>
      <c r="E4" s="12"/>
      <c r="F4" s="11"/>
      <c r="G4" s="2"/>
      <c r="H4" s="2"/>
      <c r="I4" s="316"/>
      <c r="J4" s="316"/>
      <c r="K4" s="316"/>
      <c r="L4" s="316"/>
      <c r="M4" s="316"/>
      <c r="N4" s="316"/>
      <c r="O4" s="316"/>
      <c r="P4" s="316"/>
      <c r="Q4" s="316"/>
      <c r="R4" s="316"/>
      <c r="S4" s="316"/>
      <c r="T4" s="316"/>
      <c r="U4" s="316"/>
      <c r="V4" s="316"/>
    </row>
    <row r="5" spans="1:22" s="317" customFormat="1" ht="47.25" x14ac:dyDescent="0.25">
      <c r="A5" s="59" t="s">
        <v>1</v>
      </c>
      <c r="B5" s="59" t="s">
        <v>2</v>
      </c>
      <c r="C5" s="59" t="s">
        <v>3</v>
      </c>
      <c r="D5" s="59" t="s">
        <v>4</v>
      </c>
      <c r="E5" s="59" t="s">
        <v>5</v>
      </c>
      <c r="F5" s="59" t="s">
        <v>6</v>
      </c>
    </row>
    <row r="6" spans="1:22" s="218" customFormat="1" ht="30" customHeight="1" x14ac:dyDescent="0.25">
      <c r="A6" s="494" t="s">
        <v>234</v>
      </c>
      <c r="B6" s="496"/>
      <c r="C6" s="496"/>
      <c r="D6" s="496"/>
      <c r="E6" s="496"/>
      <c r="F6" s="495"/>
    </row>
    <row r="7" spans="1:22" ht="41.25" customHeight="1" x14ac:dyDescent="0.25">
      <c r="A7" s="50">
        <v>1</v>
      </c>
      <c r="B7" s="300" t="s">
        <v>8</v>
      </c>
      <c r="C7" s="51">
        <v>4</v>
      </c>
      <c r="D7" s="502" t="s">
        <v>235</v>
      </c>
      <c r="E7" s="49" t="s">
        <v>10</v>
      </c>
      <c r="F7" s="49" t="s">
        <v>11</v>
      </c>
    </row>
    <row r="8" spans="1:22" ht="34.5" customHeight="1" x14ac:dyDescent="0.25">
      <c r="A8" s="50">
        <v>2</v>
      </c>
      <c r="B8" s="318" t="s">
        <v>284</v>
      </c>
      <c r="C8" s="51">
        <v>3</v>
      </c>
      <c r="D8" s="497"/>
      <c r="E8" s="51" t="s">
        <v>14</v>
      </c>
      <c r="F8" s="49" t="s">
        <v>15</v>
      </c>
    </row>
    <row r="9" spans="1:22" s="218" customFormat="1" ht="34.5" customHeight="1" x14ac:dyDescent="0.25">
      <c r="A9" s="50">
        <v>3</v>
      </c>
      <c r="B9" s="175" t="s">
        <v>285</v>
      </c>
      <c r="C9" s="58">
        <v>3</v>
      </c>
      <c r="D9" s="497"/>
      <c r="E9" s="51" t="s">
        <v>14</v>
      </c>
      <c r="F9" s="361" t="s">
        <v>236</v>
      </c>
    </row>
    <row r="10" spans="1:22" s="218" customFormat="1" ht="63.75" customHeight="1" x14ac:dyDescent="0.25">
      <c r="A10" s="50">
        <v>4</v>
      </c>
      <c r="B10" s="319" t="s">
        <v>78</v>
      </c>
      <c r="C10" s="58">
        <v>2</v>
      </c>
      <c r="D10" s="497"/>
      <c r="E10" s="51" t="s">
        <v>14</v>
      </c>
      <c r="F10" s="361"/>
    </row>
    <row r="11" spans="1:22" s="218" customFormat="1" ht="34.5" customHeight="1" x14ac:dyDescent="0.25">
      <c r="A11" s="50">
        <v>5</v>
      </c>
      <c r="B11" s="175" t="s">
        <v>286</v>
      </c>
      <c r="C11" s="58">
        <v>2</v>
      </c>
      <c r="D11" s="497"/>
      <c r="E11" s="51" t="s">
        <v>14</v>
      </c>
      <c r="F11" s="361"/>
    </row>
    <row r="12" spans="1:22" ht="35.25" customHeight="1" x14ac:dyDescent="0.25">
      <c r="A12" s="50">
        <v>6</v>
      </c>
      <c r="B12" s="319" t="s">
        <v>115</v>
      </c>
      <c r="C12" s="58">
        <v>2</v>
      </c>
      <c r="D12" s="497"/>
      <c r="E12" s="51" t="s">
        <v>65</v>
      </c>
      <c r="F12" s="361"/>
    </row>
    <row r="13" spans="1:22" ht="37.5" customHeight="1" x14ac:dyDescent="0.25">
      <c r="A13" s="50">
        <v>7</v>
      </c>
      <c r="B13" s="319" t="s">
        <v>114</v>
      </c>
      <c r="C13" s="320">
        <v>2</v>
      </c>
      <c r="D13" s="497"/>
      <c r="E13" s="51" t="s">
        <v>65</v>
      </c>
      <c r="F13" s="361"/>
    </row>
    <row r="14" spans="1:22" ht="30" customHeight="1" x14ac:dyDescent="0.25">
      <c r="A14" s="50">
        <v>8</v>
      </c>
      <c r="B14" s="321" t="s">
        <v>12</v>
      </c>
      <c r="C14" s="320">
        <v>3</v>
      </c>
      <c r="D14" s="322"/>
      <c r="E14" s="51"/>
      <c r="F14" s="323"/>
    </row>
    <row r="15" spans="1:22" ht="30" customHeight="1" x14ac:dyDescent="0.25">
      <c r="A15" s="503" t="s">
        <v>197</v>
      </c>
      <c r="B15" s="504"/>
      <c r="C15" s="58">
        <f>SUM(C7:C14)</f>
        <v>21</v>
      </c>
      <c r="D15" s="51"/>
      <c r="E15" s="51"/>
      <c r="F15" s="49"/>
    </row>
    <row r="16" spans="1:22" s="218" customFormat="1" ht="30" customHeight="1" x14ac:dyDescent="0.25">
      <c r="A16" s="494" t="s">
        <v>272</v>
      </c>
      <c r="B16" s="505"/>
      <c r="C16" s="505"/>
      <c r="D16" s="496"/>
      <c r="E16" s="496"/>
      <c r="F16" s="495"/>
    </row>
    <row r="17" spans="1:45" s="57" customFormat="1" ht="30" customHeight="1" x14ac:dyDescent="0.25">
      <c r="A17" s="53">
        <v>9</v>
      </c>
      <c r="B17" s="319" t="s">
        <v>287</v>
      </c>
      <c r="C17" s="58">
        <v>3</v>
      </c>
      <c r="D17" s="360" t="s">
        <v>310</v>
      </c>
      <c r="E17" s="502" t="s">
        <v>14</v>
      </c>
      <c r="F17" s="360" t="s">
        <v>288</v>
      </c>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c r="AS17" s="289"/>
    </row>
    <row r="18" spans="1:45" s="291" customFormat="1" ht="38.25" customHeight="1" thickBot="1" x14ac:dyDescent="0.3">
      <c r="A18" s="53">
        <v>10</v>
      </c>
      <c r="B18" s="175" t="s">
        <v>289</v>
      </c>
      <c r="C18" s="58">
        <v>2</v>
      </c>
      <c r="D18" s="361"/>
      <c r="E18" s="497"/>
      <c r="F18" s="361"/>
      <c r="G18" s="289"/>
      <c r="H18" s="289"/>
      <c r="I18" s="289"/>
      <c r="J18" s="289"/>
      <c r="K18" s="289"/>
      <c r="L18" s="289"/>
      <c r="M18" s="289"/>
      <c r="N18" s="289" t="e">
        <f>SUM(C15,C23,C33,#REF!,)</f>
        <v>#REF!</v>
      </c>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row>
    <row r="19" spans="1:45" ht="30" customHeight="1" x14ac:dyDescent="0.25">
      <c r="A19" s="53">
        <v>11</v>
      </c>
      <c r="B19" s="175" t="s">
        <v>290</v>
      </c>
      <c r="C19" s="58">
        <v>2</v>
      </c>
      <c r="D19" s="361"/>
      <c r="E19" s="497"/>
      <c r="F19" s="361"/>
    </row>
    <row r="20" spans="1:45" ht="30" customHeight="1" x14ac:dyDescent="0.25">
      <c r="A20" s="53">
        <v>12</v>
      </c>
      <c r="B20" s="175" t="s">
        <v>291</v>
      </c>
      <c r="C20" s="58">
        <v>3</v>
      </c>
      <c r="D20" s="361"/>
      <c r="E20" s="497"/>
      <c r="F20" s="361"/>
    </row>
    <row r="21" spans="1:45" s="218" customFormat="1" ht="30" customHeight="1" x14ac:dyDescent="0.25">
      <c r="A21" s="53">
        <v>13</v>
      </c>
      <c r="B21" s="175" t="s">
        <v>50</v>
      </c>
      <c r="C21" s="49">
        <v>2</v>
      </c>
      <c r="D21" s="362"/>
      <c r="E21" s="506"/>
      <c r="F21" s="361"/>
    </row>
    <row r="22" spans="1:45" ht="30" customHeight="1" x14ac:dyDescent="0.25">
      <c r="A22" s="53">
        <v>14</v>
      </c>
      <c r="B22" s="239" t="s">
        <v>94</v>
      </c>
      <c r="C22" s="202">
        <v>4</v>
      </c>
      <c r="D22" s="202" t="s">
        <v>292</v>
      </c>
      <c r="E22" s="271" t="s">
        <v>193</v>
      </c>
      <c r="F22" s="361"/>
    </row>
    <row r="23" spans="1:45" ht="30" customHeight="1" x14ac:dyDescent="0.25">
      <c r="A23" s="503" t="s">
        <v>197</v>
      </c>
      <c r="B23" s="504"/>
      <c r="C23" s="58">
        <f>SUM(C17:C22)</f>
        <v>16</v>
      </c>
      <c r="D23" s="49"/>
      <c r="E23" s="51"/>
      <c r="F23" s="362"/>
      <c r="K23" s="280" t="s">
        <v>25</v>
      </c>
    </row>
    <row r="24" spans="1:45" s="324" customFormat="1" ht="36.75" customHeight="1" x14ac:dyDescent="0.25">
      <c r="A24" s="454" t="s">
        <v>16</v>
      </c>
      <c r="B24" s="455"/>
      <c r="C24" s="456"/>
      <c r="D24" s="202" t="s">
        <v>246</v>
      </c>
      <c r="E24" s="271" t="s">
        <v>14</v>
      </c>
      <c r="F24" s="272"/>
      <c r="I24" s="324" t="s">
        <v>25</v>
      </c>
    </row>
    <row r="25" spans="1:45" s="324" customFormat="1" ht="36.75" customHeight="1" x14ac:dyDescent="0.25">
      <c r="A25" s="454" t="s">
        <v>18</v>
      </c>
      <c r="B25" s="455"/>
      <c r="C25" s="456"/>
      <c r="D25" s="202" t="s">
        <v>247</v>
      </c>
      <c r="E25" s="271" t="s">
        <v>14</v>
      </c>
      <c r="F25" s="272"/>
    </row>
    <row r="26" spans="1:45" s="324" customFormat="1" ht="57" customHeight="1" x14ac:dyDescent="0.25">
      <c r="A26" s="454" t="s">
        <v>20</v>
      </c>
      <c r="B26" s="455"/>
      <c r="C26" s="456"/>
      <c r="D26" s="202" t="s">
        <v>248</v>
      </c>
      <c r="E26" s="271" t="s">
        <v>38</v>
      </c>
      <c r="F26" s="272"/>
    </row>
    <row r="27" spans="1:45" s="324" customFormat="1" ht="36.75" customHeight="1" x14ac:dyDescent="0.25">
      <c r="A27" s="454" t="s">
        <v>22</v>
      </c>
      <c r="B27" s="455"/>
      <c r="C27" s="456"/>
      <c r="D27" s="202" t="s">
        <v>249</v>
      </c>
      <c r="E27" s="271" t="s">
        <v>225</v>
      </c>
      <c r="F27" s="272"/>
    </row>
    <row r="28" spans="1:45" s="218" customFormat="1" ht="30" customHeight="1" x14ac:dyDescent="0.25">
      <c r="A28" s="494" t="s">
        <v>210</v>
      </c>
      <c r="B28" s="496" t="s">
        <v>25</v>
      </c>
      <c r="C28" s="496"/>
      <c r="D28" s="496"/>
      <c r="E28" s="496"/>
      <c r="F28" s="495"/>
    </row>
    <row r="29" spans="1:45" ht="30" customHeight="1" x14ac:dyDescent="0.25">
      <c r="A29" s="49">
        <v>15</v>
      </c>
      <c r="B29" s="175" t="s">
        <v>203</v>
      </c>
      <c r="C29" s="49">
        <v>3</v>
      </c>
      <c r="D29" s="360" t="s">
        <v>293</v>
      </c>
      <c r="E29" s="497"/>
      <c r="F29" s="498" t="s">
        <v>267</v>
      </c>
    </row>
    <row r="30" spans="1:45" ht="30" customHeight="1" x14ac:dyDescent="0.25">
      <c r="A30" s="50">
        <v>16</v>
      </c>
      <c r="B30" s="175" t="s">
        <v>203</v>
      </c>
      <c r="C30" s="325">
        <v>3</v>
      </c>
      <c r="D30" s="361"/>
      <c r="E30" s="497"/>
      <c r="F30" s="499"/>
    </row>
    <row r="31" spans="1:45" ht="30" customHeight="1" x14ac:dyDescent="0.25">
      <c r="A31" s="49">
        <v>17</v>
      </c>
      <c r="B31" s="175" t="s">
        <v>203</v>
      </c>
      <c r="C31" s="326">
        <v>3</v>
      </c>
      <c r="D31" s="361"/>
      <c r="E31" s="497"/>
      <c r="F31" s="499"/>
    </row>
    <row r="32" spans="1:45" ht="30" customHeight="1" x14ac:dyDescent="0.25">
      <c r="A32" s="50">
        <v>18</v>
      </c>
      <c r="B32" s="175" t="s">
        <v>203</v>
      </c>
      <c r="C32" s="49">
        <v>3</v>
      </c>
      <c r="D32" s="362"/>
      <c r="E32" s="322"/>
      <c r="F32" s="323"/>
    </row>
    <row r="33" spans="1:22" ht="30" customHeight="1" x14ac:dyDescent="0.25">
      <c r="A33" s="500" t="s">
        <v>197</v>
      </c>
      <c r="B33" s="501"/>
      <c r="C33" s="51">
        <f>SUM(C29:C32)</f>
        <v>12</v>
      </c>
      <c r="D33" s="48"/>
      <c r="E33" s="51" t="s">
        <v>25</v>
      </c>
      <c r="F33" s="51"/>
    </row>
    <row r="34" spans="1:22" ht="30" customHeight="1" x14ac:dyDescent="0.25">
      <c r="A34" s="494" t="s">
        <v>268</v>
      </c>
      <c r="B34" s="496"/>
      <c r="C34" s="496"/>
      <c r="D34" s="496"/>
      <c r="E34" s="496"/>
      <c r="F34" s="495"/>
    </row>
    <row r="35" spans="1:22" s="324" customFormat="1" ht="38.25" customHeight="1" x14ac:dyDescent="0.25">
      <c r="A35" s="454" t="s">
        <v>28</v>
      </c>
      <c r="B35" s="455"/>
      <c r="C35" s="456"/>
      <c r="D35" s="202" t="s">
        <v>250</v>
      </c>
      <c r="E35" s="271" t="s">
        <v>14</v>
      </c>
      <c r="F35" s="272"/>
    </row>
    <row r="36" spans="1:22" s="324" customFormat="1" ht="66" customHeight="1" x14ac:dyDescent="0.25">
      <c r="A36" s="454" t="s">
        <v>30</v>
      </c>
      <c r="B36" s="455"/>
      <c r="C36" s="456"/>
      <c r="D36" s="202" t="s">
        <v>251</v>
      </c>
      <c r="E36" s="271" t="s">
        <v>38</v>
      </c>
      <c r="F36" s="272"/>
    </row>
    <row r="37" spans="1:22" ht="30" customHeight="1" x14ac:dyDescent="0.25">
      <c r="A37" s="454" t="s">
        <v>32</v>
      </c>
      <c r="B37" s="455"/>
      <c r="C37" s="456"/>
      <c r="D37" s="202" t="s">
        <v>252</v>
      </c>
      <c r="E37" s="274" t="s">
        <v>225</v>
      </c>
      <c r="F37" s="272"/>
    </row>
    <row r="38" spans="1:22" ht="30" customHeight="1" x14ac:dyDescent="0.25">
      <c r="A38" s="454" t="s">
        <v>34</v>
      </c>
      <c r="B38" s="455"/>
      <c r="C38" s="456"/>
      <c r="D38" s="202" t="s">
        <v>253</v>
      </c>
      <c r="E38" s="274" t="s">
        <v>14</v>
      </c>
      <c r="F38" s="272"/>
    </row>
    <row r="39" spans="1:22" ht="30" customHeight="1" x14ac:dyDescent="0.25">
      <c r="A39" s="450" t="s">
        <v>36</v>
      </c>
      <c r="B39" s="451"/>
      <c r="C39" s="452"/>
      <c r="D39" s="248" t="s">
        <v>258</v>
      </c>
      <c r="E39" s="274" t="s">
        <v>225</v>
      </c>
      <c r="F39" s="272"/>
    </row>
    <row r="40" spans="1:22" ht="30" customHeight="1" x14ac:dyDescent="0.25">
      <c r="A40" s="383" t="s">
        <v>39</v>
      </c>
      <c r="B40" s="453"/>
      <c r="C40" s="202">
        <v>15</v>
      </c>
      <c r="D40" s="202" t="s">
        <v>259</v>
      </c>
      <c r="E40" s="202" t="s">
        <v>38</v>
      </c>
      <c r="F40" s="272"/>
    </row>
    <row r="41" spans="1:22" s="317" customFormat="1" ht="30" customHeight="1" x14ac:dyDescent="0.25">
      <c r="A41" s="494" t="s">
        <v>41</v>
      </c>
      <c r="B41" s="495"/>
      <c r="C41" s="61">
        <f>SUM(C40,C33,C23,C15)</f>
        <v>64</v>
      </c>
      <c r="D41" s="61"/>
      <c r="E41" s="61"/>
      <c r="F41" s="61"/>
      <c r="J41" s="317" t="s">
        <v>25</v>
      </c>
    </row>
    <row r="42" spans="1:22" s="317" customFormat="1" ht="15.75" x14ac:dyDescent="0.25">
      <c r="A42" s="327" t="s">
        <v>42</v>
      </c>
      <c r="B42" s="62"/>
      <c r="C42" s="62"/>
      <c r="D42" s="62"/>
      <c r="E42" s="62"/>
      <c r="F42" s="62"/>
      <c r="J42" s="317" t="s">
        <v>25</v>
      </c>
    </row>
    <row r="43" spans="1:22" ht="15.75" x14ac:dyDescent="0.25">
      <c r="B43" s="30"/>
      <c r="C43" s="138"/>
      <c r="D43" s="32" t="s">
        <v>25</v>
      </c>
      <c r="E43" s="315" t="s">
        <v>25</v>
      </c>
      <c r="F43" s="34"/>
      <c r="G43" s="30"/>
      <c r="H43" s="30"/>
      <c r="I43" s="328"/>
      <c r="J43" s="328"/>
      <c r="K43" s="328"/>
      <c r="L43" s="328"/>
      <c r="M43" s="328"/>
      <c r="N43" s="328"/>
      <c r="O43" s="328"/>
      <c r="P43" s="328"/>
      <c r="Q43" s="328"/>
      <c r="R43" s="328"/>
      <c r="S43" s="328"/>
      <c r="T43" s="328"/>
      <c r="U43" s="328"/>
      <c r="V43" s="328"/>
    </row>
    <row r="44" spans="1:22" ht="15.75" x14ac:dyDescent="0.25">
      <c r="B44" s="30"/>
      <c r="C44" s="138"/>
      <c r="D44" s="349" t="s">
        <v>179</v>
      </c>
      <c r="E44" s="349"/>
      <c r="F44" s="349"/>
      <c r="G44" s="30"/>
      <c r="H44" s="30"/>
      <c r="I44" s="328"/>
      <c r="J44" s="328"/>
      <c r="K44" s="328"/>
      <c r="L44" s="328"/>
      <c r="M44" s="328"/>
      <c r="N44" s="328"/>
      <c r="O44" s="328"/>
      <c r="P44" s="328"/>
      <c r="Q44" s="328"/>
      <c r="R44" s="328"/>
      <c r="S44" s="328"/>
      <c r="T44" s="328"/>
      <c r="U44" s="328"/>
      <c r="V44" s="328"/>
    </row>
    <row r="45" spans="1:22" ht="15.75" x14ac:dyDescent="0.25">
      <c r="B45" s="30"/>
      <c r="C45" s="138"/>
      <c r="D45" s="135"/>
      <c r="E45" s="341" t="s">
        <v>83</v>
      </c>
      <c r="F45" s="341"/>
      <c r="G45" s="30"/>
      <c r="H45" s="30"/>
      <c r="I45" s="328"/>
      <c r="J45" s="328"/>
      <c r="K45" s="328"/>
      <c r="L45" s="328"/>
      <c r="M45" s="328"/>
      <c r="N45" s="328"/>
      <c r="O45" s="328"/>
      <c r="P45" s="328"/>
      <c r="Q45" s="328"/>
      <c r="R45" s="328"/>
      <c r="S45" s="328"/>
      <c r="T45" s="328"/>
      <c r="U45" s="328"/>
      <c r="V45" s="328"/>
    </row>
    <row r="46" spans="1:22" ht="15.75" x14ac:dyDescent="0.25">
      <c r="B46" s="30"/>
      <c r="C46" s="138"/>
      <c r="D46" s="106"/>
      <c r="E46" s="341" t="s">
        <v>302</v>
      </c>
      <c r="F46" s="341"/>
      <c r="G46" s="30"/>
      <c r="H46" s="30"/>
      <c r="I46" s="328"/>
      <c r="J46" s="328"/>
      <c r="K46" s="328"/>
      <c r="L46" s="328"/>
      <c r="M46" s="328"/>
      <c r="N46" s="328"/>
      <c r="O46" s="328"/>
      <c r="P46" s="328"/>
      <c r="Q46" s="328"/>
      <c r="R46" s="328"/>
      <c r="S46" s="328"/>
      <c r="T46" s="328"/>
      <c r="U46" s="328"/>
      <c r="V46" s="328"/>
    </row>
    <row r="47" spans="1:22" ht="15.75" x14ac:dyDescent="0.25">
      <c r="B47" s="37"/>
      <c r="C47" s="284"/>
      <c r="D47" s="106"/>
      <c r="E47" s="134" t="s">
        <v>25</v>
      </c>
      <c r="F47" s="139"/>
      <c r="G47" s="37"/>
      <c r="H47" s="37"/>
      <c r="I47" s="328"/>
      <c r="J47" s="328"/>
      <c r="K47" s="328"/>
      <c r="L47" s="328"/>
      <c r="M47" s="328"/>
      <c r="N47" s="328"/>
      <c r="O47" s="328"/>
      <c r="P47" s="328"/>
      <c r="Q47" s="328"/>
      <c r="R47" s="328"/>
      <c r="S47" s="328"/>
      <c r="T47" s="328"/>
      <c r="U47" s="328"/>
      <c r="V47" s="328"/>
    </row>
    <row r="48" spans="1:22" ht="15.75" x14ac:dyDescent="0.25">
      <c r="B48" s="37"/>
      <c r="C48" s="138"/>
      <c r="D48" s="106"/>
      <c r="E48" s="134"/>
      <c r="F48" s="139"/>
      <c r="G48" s="37"/>
      <c r="H48" s="37"/>
      <c r="I48" s="328"/>
      <c r="J48" s="328"/>
      <c r="K48" s="328"/>
      <c r="L48" s="328"/>
      <c r="M48" s="328"/>
      <c r="N48" s="328"/>
      <c r="O48" s="328"/>
      <c r="P48" s="328"/>
      <c r="Q48" s="328"/>
      <c r="R48" s="328"/>
      <c r="S48" s="328"/>
      <c r="T48" s="328"/>
      <c r="U48" s="328"/>
      <c r="V48" s="328"/>
    </row>
    <row r="49" spans="2:22" ht="15.75" x14ac:dyDescent="0.25">
      <c r="B49" s="30"/>
      <c r="C49" s="138"/>
      <c r="D49" s="106"/>
      <c r="E49" s="134"/>
      <c r="F49" s="139"/>
      <c r="G49" s="30"/>
      <c r="H49" s="30"/>
      <c r="I49" s="328"/>
      <c r="J49" s="328"/>
      <c r="K49" s="328"/>
      <c r="L49" s="328"/>
      <c r="M49" s="328"/>
      <c r="N49" s="328"/>
      <c r="O49" s="328"/>
      <c r="P49" s="328"/>
      <c r="Q49" s="328"/>
      <c r="R49" s="328"/>
      <c r="S49" s="328"/>
      <c r="T49" s="328"/>
      <c r="U49" s="328"/>
      <c r="V49" s="328"/>
    </row>
    <row r="50" spans="2:22" ht="15.75" x14ac:dyDescent="0.25">
      <c r="B50" s="214"/>
      <c r="C50" s="138"/>
      <c r="D50" s="106"/>
      <c r="E50" s="106"/>
      <c r="F50" s="106"/>
      <c r="G50" s="214"/>
      <c r="H50" s="214"/>
      <c r="I50" s="328"/>
      <c r="J50" s="328"/>
      <c r="K50" s="328"/>
      <c r="L50" s="328"/>
      <c r="M50" s="328"/>
      <c r="N50" s="328"/>
      <c r="O50" s="328"/>
      <c r="P50" s="328"/>
      <c r="Q50" s="328"/>
      <c r="R50" s="328"/>
      <c r="S50" s="328"/>
      <c r="T50" s="328"/>
      <c r="U50" s="328"/>
      <c r="V50" s="328"/>
    </row>
    <row r="51" spans="2:22" x14ac:dyDescent="0.25">
      <c r="D51" s="106"/>
      <c r="E51" s="106"/>
      <c r="F51" s="106"/>
    </row>
    <row r="52" spans="2:22" ht="16.5" x14ac:dyDescent="0.25">
      <c r="D52" s="106"/>
      <c r="E52" s="342" t="s">
        <v>303</v>
      </c>
      <c r="F52" s="342"/>
    </row>
  </sheetData>
  <mergeCells count="32">
    <mergeCell ref="A24:C24"/>
    <mergeCell ref="A2:B2"/>
    <mergeCell ref="A3:F3"/>
    <mergeCell ref="A6:F6"/>
    <mergeCell ref="D7:D13"/>
    <mergeCell ref="F9:F13"/>
    <mergeCell ref="A15:B15"/>
    <mergeCell ref="A16:F16"/>
    <mergeCell ref="D17:D21"/>
    <mergeCell ref="E17:E21"/>
    <mergeCell ref="F17:F23"/>
    <mergeCell ref="A23:B23"/>
    <mergeCell ref="A38:C38"/>
    <mergeCell ref="A25:C25"/>
    <mergeCell ref="A26:C26"/>
    <mergeCell ref="A27:C27"/>
    <mergeCell ref="A28:F28"/>
    <mergeCell ref="D29:D32"/>
    <mergeCell ref="E29:E31"/>
    <mergeCell ref="F29:F31"/>
    <mergeCell ref="A33:B33"/>
    <mergeCell ref="A34:F34"/>
    <mergeCell ref="A35:C35"/>
    <mergeCell ref="A36:C36"/>
    <mergeCell ref="A37:C37"/>
    <mergeCell ref="E52:F52"/>
    <mergeCell ref="A39:C39"/>
    <mergeCell ref="A40:B40"/>
    <mergeCell ref="A41:B41"/>
    <mergeCell ref="D44:F44"/>
    <mergeCell ref="E45:F45"/>
    <mergeCell ref="E46:F4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1"/>
  <sheetViews>
    <sheetView topLeftCell="A31" workbookViewId="0">
      <selection activeCell="J12" sqref="J12"/>
    </sheetView>
  </sheetViews>
  <sheetFormatPr defaultRowHeight="15" x14ac:dyDescent="0.25"/>
  <cols>
    <col min="1" max="1" width="6" style="280" customWidth="1"/>
    <col min="2" max="2" width="40.5703125" style="280" customWidth="1"/>
    <col min="3" max="3" width="7.5703125" style="280" customWidth="1"/>
    <col min="4" max="4" width="23.28515625" style="280" customWidth="1"/>
    <col min="5" max="5" width="17.28515625" style="280" customWidth="1"/>
    <col min="6" max="6" width="26" style="280" customWidth="1"/>
    <col min="7" max="251" width="9.140625" style="280"/>
    <col min="252" max="252" width="7.28515625" style="280" customWidth="1"/>
    <col min="253" max="253" width="23" style="280" customWidth="1"/>
    <col min="254" max="254" width="6" style="280" customWidth="1"/>
    <col min="255" max="255" width="36.7109375" style="280" customWidth="1"/>
    <col min="256" max="256" width="17.28515625" style="280" customWidth="1"/>
    <col min="257" max="257" width="14.85546875" style="280" customWidth="1"/>
    <col min="258" max="507" width="9.140625" style="280"/>
    <col min="508" max="508" width="7.28515625" style="280" customWidth="1"/>
    <col min="509" max="509" width="23" style="280" customWidth="1"/>
    <col min="510" max="510" width="6" style="280" customWidth="1"/>
    <col min="511" max="511" width="36.7109375" style="280" customWidth="1"/>
    <col min="512" max="512" width="17.28515625" style="280" customWidth="1"/>
    <col min="513" max="513" width="14.85546875" style="280" customWidth="1"/>
    <col min="514" max="763" width="9.140625" style="280"/>
    <col min="764" max="764" width="7.28515625" style="280" customWidth="1"/>
    <col min="765" max="765" width="23" style="280" customWidth="1"/>
    <col min="766" max="766" width="6" style="280" customWidth="1"/>
    <col min="767" max="767" width="36.7109375" style="280" customWidth="1"/>
    <col min="768" max="768" width="17.28515625" style="280" customWidth="1"/>
    <col min="769" max="769" width="14.85546875" style="280" customWidth="1"/>
    <col min="770" max="1019" width="9.140625" style="280"/>
    <col min="1020" max="1020" width="7.28515625" style="280" customWidth="1"/>
    <col min="1021" max="1021" width="23" style="280" customWidth="1"/>
    <col min="1022" max="1022" width="6" style="280" customWidth="1"/>
    <col min="1023" max="1023" width="36.7109375" style="280" customWidth="1"/>
    <col min="1024" max="1024" width="17.28515625" style="280" customWidth="1"/>
    <col min="1025" max="1025" width="14.85546875" style="280" customWidth="1"/>
    <col min="1026" max="1275" width="9.140625" style="280"/>
    <col min="1276" max="1276" width="7.28515625" style="280" customWidth="1"/>
    <col min="1277" max="1277" width="23" style="280" customWidth="1"/>
    <col min="1278" max="1278" width="6" style="280" customWidth="1"/>
    <col min="1279" max="1279" width="36.7109375" style="280" customWidth="1"/>
    <col min="1280" max="1280" width="17.28515625" style="280" customWidth="1"/>
    <col min="1281" max="1281" width="14.85546875" style="280" customWidth="1"/>
    <col min="1282" max="1531" width="9.140625" style="280"/>
    <col min="1532" max="1532" width="7.28515625" style="280" customWidth="1"/>
    <col min="1533" max="1533" width="23" style="280" customWidth="1"/>
    <col min="1534" max="1534" width="6" style="280" customWidth="1"/>
    <col min="1535" max="1535" width="36.7109375" style="280" customWidth="1"/>
    <col min="1536" max="1536" width="17.28515625" style="280" customWidth="1"/>
    <col min="1537" max="1537" width="14.85546875" style="280" customWidth="1"/>
    <col min="1538" max="1787" width="9.140625" style="280"/>
    <col min="1788" max="1788" width="7.28515625" style="280" customWidth="1"/>
    <col min="1789" max="1789" width="23" style="280" customWidth="1"/>
    <col min="1790" max="1790" width="6" style="280" customWidth="1"/>
    <col min="1791" max="1791" width="36.7109375" style="280" customWidth="1"/>
    <col min="1792" max="1792" width="17.28515625" style="280" customWidth="1"/>
    <col min="1793" max="1793" width="14.85546875" style="280" customWidth="1"/>
    <col min="1794" max="2043" width="9.140625" style="280"/>
    <col min="2044" max="2044" width="7.28515625" style="280" customWidth="1"/>
    <col min="2045" max="2045" width="23" style="280" customWidth="1"/>
    <col min="2046" max="2046" width="6" style="280" customWidth="1"/>
    <col min="2047" max="2047" width="36.7109375" style="280" customWidth="1"/>
    <col min="2048" max="2048" width="17.28515625" style="280" customWidth="1"/>
    <col min="2049" max="2049" width="14.85546875" style="280" customWidth="1"/>
    <col min="2050" max="2299" width="9.140625" style="280"/>
    <col min="2300" max="2300" width="7.28515625" style="280" customWidth="1"/>
    <col min="2301" max="2301" width="23" style="280" customWidth="1"/>
    <col min="2302" max="2302" width="6" style="280" customWidth="1"/>
    <col min="2303" max="2303" width="36.7109375" style="280" customWidth="1"/>
    <col min="2304" max="2304" width="17.28515625" style="280" customWidth="1"/>
    <col min="2305" max="2305" width="14.85546875" style="280" customWidth="1"/>
    <col min="2306" max="2555" width="9.140625" style="280"/>
    <col min="2556" max="2556" width="7.28515625" style="280" customWidth="1"/>
    <col min="2557" max="2557" width="23" style="280" customWidth="1"/>
    <col min="2558" max="2558" width="6" style="280" customWidth="1"/>
    <col min="2559" max="2559" width="36.7109375" style="280" customWidth="1"/>
    <col min="2560" max="2560" width="17.28515625" style="280" customWidth="1"/>
    <col min="2561" max="2561" width="14.85546875" style="280" customWidth="1"/>
    <col min="2562" max="2811" width="9.140625" style="280"/>
    <col min="2812" max="2812" width="7.28515625" style="280" customWidth="1"/>
    <col min="2813" max="2813" width="23" style="280" customWidth="1"/>
    <col min="2814" max="2814" width="6" style="280" customWidth="1"/>
    <col min="2815" max="2815" width="36.7109375" style="280" customWidth="1"/>
    <col min="2816" max="2816" width="17.28515625" style="280" customWidth="1"/>
    <col min="2817" max="2817" width="14.85546875" style="280" customWidth="1"/>
    <col min="2818" max="3067" width="9.140625" style="280"/>
    <col min="3068" max="3068" width="7.28515625" style="280" customWidth="1"/>
    <col min="3069" max="3069" width="23" style="280" customWidth="1"/>
    <col min="3070" max="3070" width="6" style="280" customWidth="1"/>
    <col min="3071" max="3071" width="36.7109375" style="280" customWidth="1"/>
    <col min="3072" max="3072" width="17.28515625" style="280" customWidth="1"/>
    <col min="3073" max="3073" width="14.85546875" style="280" customWidth="1"/>
    <col min="3074" max="3323" width="9.140625" style="280"/>
    <col min="3324" max="3324" width="7.28515625" style="280" customWidth="1"/>
    <col min="3325" max="3325" width="23" style="280" customWidth="1"/>
    <col min="3326" max="3326" width="6" style="280" customWidth="1"/>
    <col min="3327" max="3327" width="36.7109375" style="280" customWidth="1"/>
    <col min="3328" max="3328" width="17.28515625" style="280" customWidth="1"/>
    <col min="3329" max="3329" width="14.85546875" style="280" customWidth="1"/>
    <col min="3330" max="3579" width="9.140625" style="280"/>
    <col min="3580" max="3580" width="7.28515625" style="280" customWidth="1"/>
    <col min="3581" max="3581" width="23" style="280" customWidth="1"/>
    <col min="3582" max="3582" width="6" style="280" customWidth="1"/>
    <col min="3583" max="3583" width="36.7109375" style="280" customWidth="1"/>
    <col min="3584" max="3584" width="17.28515625" style="280" customWidth="1"/>
    <col min="3585" max="3585" width="14.85546875" style="280" customWidth="1"/>
    <col min="3586" max="3835" width="9.140625" style="280"/>
    <col min="3836" max="3836" width="7.28515625" style="280" customWidth="1"/>
    <col min="3837" max="3837" width="23" style="280" customWidth="1"/>
    <col min="3838" max="3838" width="6" style="280" customWidth="1"/>
    <col min="3839" max="3839" width="36.7109375" style="280" customWidth="1"/>
    <col min="3840" max="3840" width="17.28515625" style="280" customWidth="1"/>
    <col min="3841" max="3841" width="14.85546875" style="280" customWidth="1"/>
    <col min="3842" max="4091" width="9.140625" style="280"/>
    <col min="4092" max="4092" width="7.28515625" style="280" customWidth="1"/>
    <col min="4093" max="4093" width="23" style="280" customWidth="1"/>
    <col min="4094" max="4094" width="6" style="280" customWidth="1"/>
    <col min="4095" max="4095" width="36.7109375" style="280" customWidth="1"/>
    <col min="4096" max="4096" width="17.28515625" style="280" customWidth="1"/>
    <col min="4097" max="4097" width="14.85546875" style="280" customWidth="1"/>
    <col min="4098" max="4347" width="9.140625" style="280"/>
    <col min="4348" max="4348" width="7.28515625" style="280" customWidth="1"/>
    <col min="4349" max="4349" width="23" style="280" customWidth="1"/>
    <col min="4350" max="4350" width="6" style="280" customWidth="1"/>
    <col min="4351" max="4351" width="36.7109375" style="280" customWidth="1"/>
    <col min="4352" max="4352" width="17.28515625" style="280" customWidth="1"/>
    <col min="4353" max="4353" width="14.85546875" style="280" customWidth="1"/>
    <col min="4354" max="4603" width="9.140625" style="280"/>
    <col min="4604" max="4604" width="7.28515625" style="280" customWidth="1"/>
    <col min="4605" max="4605" width="23" style="280" customWidth="1"/>
    <col min="4606" max="4606" width="6" style="280" customWidth="1"/>
    <col min="4607" max="4607" width="36.7109375" style="280" customWidth="1"/>
    <col min="4608" max="4608" width="17.28515625" style="280" customWidth="1"/>
    <col min="4609" max="4609" width="14.85546875" style="280" customWidth="1"/>
    <col min="4610" max="4859" width="9.140625" style="280"/>
    <col min="4860" max="4860" width="7.28515625" style="280" customWidth="1"/>
    <col min="4861" max="4861" width="23" style="280" customWidth="1"/>
    <col min="4862" max="4862" width="6" style="280" customWidth="1"/>
    <col min="4863" max="4863" width="36.7109375" style="280" customWidth="1"/>
    <col min="4864" max="4864" width="17.28515625" style="280" customWidth="1"/>
    <col min="4865" max="4865" width="14.85546875" style="280" customWidth="1"/>
    <col min="4866" max="5115" width="9.140625" style="280"/>
    <col min="5116" max="5116" width="7.28515625" style="280" customWidth="1"/>
    <col min="5117" max="5117" width="23" style="280" customWidth="1"/>
    <col min="5118" max="5118" width="6" style="280" customWidth="1"/>
    <col min="5119" max="5119" width="36.7109375" style="280" customWidth="1"/>
    <col min="5120" max="5120" width="17.28515625" style="280" customWidth="1"/>
    <col min="5121" max="5121" width="14.85546875" style="280" customWidth="1"/>
    <col min="5122" max="5371" width="9.140625" style="280"/>
    <col min="5372" max="5372" width="7.28515625" style="280" customWidth="1"/>
    <col min="5373" max="5373" width="23" style="280" customWidth="1"/>
    <col min="5374" max="5374" width="6" style="280" customWidth="1"/>
    <col min="5375" max="5375" width="36.7109375" style="280" customWidth="1"/>
    <col min="5376" max="5376" width="17.28515625" style="280" customWidth="1"/>
    <col min="5377" max="5377" width="14.85546875" style="280" customWidth="1"/>
    <col min="5378" max="5627" width="9.140625" style="280"/>
    <col min="5628" max="5628" width="7.28515625" style="280" customWidth="1"/>
    <col min="5629" max="5629" width="23" style="280" customWidth="1"/>
    <col min="5630" max="5630" width="6" style="280" customWidth="1"/>
    <col min="5631" max="5631" width="36.7109375" style="280" customWidth="1"/>
    <col min="5632" max="5632" width="17.28515625" style="280" customWidth="1"/>
    <col min="5633" max="5633" width="14.85546875" style="280" customWidth="1"/>
    <col min="5634" max="5883" width="9.140625" style="280"/>
    <col min="5884" max="5884" width="7.28515625" style="280" customWidth="1"/>
    <col min="5885" max="5885" width="23" style="280" customWidth="1"/>
    <col min="5886" max="5886" width="6" style="280" customWidth="1"/>
    <col min="5887" max="5887" width="36.7109375" style="280" customWidth="1"/>
    <col min="5888" max="5888" width="17.28515625" style="280" customWidth="1"/>
    <col min="5889" max="5889" width="14.85546875" style="280" customWidth="1"/>
    <col min="5890" max="6139" width="9.140625" style="280"/>
    <col min="6140" max="6140" width="7.28515625" style="280" customWidth="1"/>
    <col min="6141" max="6141" width="23" style="280" customWidth="1"/>
    <col min="6142" max="6142" width="6" style="280" customWidth="1"/>
    <col min="6143" max="6143" width="36.7109375" style="280" customWidth="1"/>
    <col min="6144" max="6144" width="17.28515625" style="280" customWidth="1"/>
    <col min="6145" max="6145" width="14.85546875" style="280" customWidth="1"/>
    <col min="6146" max="6395" width="9.140625" style="280"/>
    <col min="6396" max="6396" width="7.28515625" style="280" customWidth="1"/>
    <col min="6397" max="6397" width="23" style="280" customWidth="1"/>
    <col min="6398" max="6398" width="6" style="280" customWidth="1"/>
    <col min="6399" max="6399" width="36.7109375" style="280" customWidth="1"/>
    <col min="6400" max="6400" width="17.28515625" style="280" customWidth="1"/>
    <col min="6401" max="6401" width="14.85546875" style="280" customWidth="1"/>
    <col min="6402" max="6651" width="9.140625" style="280"/>
    <col min="6652" max="6652" width="7.28515625" style="280" customWidth="1"/>
    <col min="6653" max="6653" width="23" style="280" customWidth="1"/>
    <col min="6654" max="6654" width="6" style="280" customWidth="1"/>
    <col min="6655" max="6655" width="36.7109375" style="280" customWidth="1"/>
    <col min="6656" max="6656" width="17.28515625" style="280" customWidth="1"/>
    <col min="6657" max="6657" width="14.85546875" style="280" customWidth="1"/>
    <col min="6658" max="6907" width="9.140625" style="280"/>
    <col min="6908" max="6908" width="7.28515625" style="280" customWidth="1"/>
    <col min="6909" max="6909" width="23" style="280" customWidth="1"/>
    <col min="6910" max="6910" width="6" style="280" customWidth="1"/>
    <col min="6911" max="6911" width="36.7109375" style="280" customWidth="1"/>
    <col min="6912" max="6912" width="17.28515625" style="280" customWidth="1"/>
    <col min="6913" max="6913" width="14.85546875" style="280" customWidth="1"/>
    <col min="6914" max="7163" width="9.140625" style="280"/>
    <col min="7164" max="7164" width="7.28515625" style="280" customWidth="1"/>
    <col min="7165" max="7165" width="23" style="280" customWidth="1"/>
    <col min="7166" max="7166" width="6" style="280" customWidth="1"/>
    <col min="7167" max="7167" width="36.7109375" style="280" customWidth="1"/>
    <col min="7168" max="7168" width="17.28515625" style="280" customWidth="1"/>
    <col min="7169" max="7169" width="14.85546875" style="280" customWidth="1"/>
    <col min="7170" max="7419" width="9.140625" style="280"/>
    <col min="7420" max="7420" width="7.28515625" style="280" customWidth="1"/>
    <col min="7421" max="7421" width="23" style="280" customWidth="1"/>
    <col min="7422" max="7422" width="6" style="280" customWidth="1"/>
    <col min="7423" max="7423" width="36.7109375" style="280" customWidth="1"/>
    <col min="7424" max="7424" width="17.28515625" style="280" customWidth="1"/>
    <col min="7425" max="7425" width="14.85546875" style="280" customWidth="1"/>
    <col min="7426" max="7675" width="9.140625" style="280"/>
    <col min="7676" max="7676" width="7.28515625" style="280" customWidth="1"/>
    <col min="7677" max="7677" width="23" style="280" customWidth="1"/>
    <col min="7678" max="7678" width="6" style="280" customWidth="1"/>
    <col min="7679" max="7679" width="36.7109375" style="280" customWidth="1"/>
    <col min="7680" max="7680" width="17.28515625" style="280" customWidth="1"/>
    <col min="7681" max="7681" width="14.85546875" style="280" customWidth="1"/>
    <col min="7682" max="7931" width="9.140625" style="280"/>
    <col min="7932" max="7932" width="7.28515625" style="280" customWidth="1"/>
    <col min="7933" max="7933" width="23" style="280" customWidth="1"/>
    <col min="7934" max="7934" width="6" style="280" customWidth="1"/>
    <col min="7935" max="7935" width="36.7109375" style="280" customWidth="1"/>
    <col min="7936" max="7936" width="17.28515625" style="280" customWidth="1"/>
    <col min="7937" max="7937" width="14.85546875" style="280" customWidth="1"/>
    <col min="7938" max="8187" width="9.140625" style="280"/>
    <col min="8188" max="8188" width="7.28515625" style="280" customWidth="1"/>
    <col min="8189" max="8189" width="23" style="280" customWidth="1"/>
    <col min="8190" max="8190" width="6" style="280" customWidth="1"/>
    <col min="8191" max="8191" width="36.7109375" style="280" customWidth="1"/>
    <col min="8192" max="8192" width="17.28515625" style="280" customWidth="1"/>
    <col min="8193" max="8193" width="14.85546875" style="280" customWidth="1"/>
    <col min="8194" max="8443" width="9.140625" style="280"/>
    <col min="8444" max="8444" width="7.28515625" style="280" customWidth="1"/>
    <col min="8445" max="8445" width="23" style="280" customWidth="1"/>
    <col min="8446" max="8446" width="6" style="280" customWidth="1"/>
    <col min="8447" max="8447" width="36.7109375" style="280" customWidth="1"/>
    <col min="8448" max="8448" width="17.28515625" style="280" customWidth="1"/>
    <col min="8449" max="8449" width="14.85546875" style="280" customWidth="1"/>
    <col min="8450" max="8699" width="9.140625" style="280"/>
    <col min="8700" max="8700" width="7.28515625" style="280" customWidth="1"/>
    <col min="8701" max="8701" width="23" style="280" customWidth="1"/>
    <col min="8702" max="8702" width="6" style="280" customWidth="1"/>
    <col min="8703" max="8703" width="36.7109375" style="280" customWidth="1"/>
    <col min="8704" max="8704" width="17.28515625" style="280" customWidth="1"/>
    <col min="8705" max="8705" width="14.85546875" style="280" customWidth="1"/>
    <col min="8706" max="8955" width="9.140625" style="280"/>
    <col min="8956" max="8956" width="7.28515625" style="280" customWidth="1"/>
    <col min="8957" max="8957" width="23" style="280" customWidth="1"/>
    <col min="8958" max="8958" width="6" style="280" customWidth="1"/>
    <col min="8959" max="8959" width="36.7109375" style="280" customWidth="1"/>
    <col min="8960" max="8960" width="17.28515625" style="280" customWidth="1"/>
    <col min="8961" max="8961" width="14.85546875" style="280" customWidth="1"/>
    <col min="8962" max="9211" width="9.140625" style="280"/>
    <col min="9212" max="9212" width="7.28515625" style="280" customWidth="1"/>
    <col min="9213" max="9213" width="23" style="280" customWidth="1"/>
    <col min="9214" max="9214" width="6" style="280" customWidth="1"/>
    <col min="9215" max="9215" width="36.7109375" style="280" customWidth="1"/>
    <col min="9216" max="9216" width="17.28515625" style="280" customWidth="1"/>
    <col min="9217" max="9217" width="14.85546875" style="280" customWidth="1"/>
    <col min="9218" max="9467" width="9.140625" style="280"/>
    <col min="9468" max="9468" width="7.28515625" style="280" customWidth="1"/>
    <col min="9469" max="9469" width="23" style="280" customWidth="1"/>
    <col min="9470" max="9470" width="6" style="280" customWidth="1"/>
    <col min="9471" max="9471" width="36.7109375" style="280" customWidth="1"/>
    <col min="9472" max="9472" width="17.28515625" style="280" customWidth="1"/>
    <col min="9473" max="9473" width="14.85546875" style="280" customWidth="1"/>
    <col min="9474" max="9723" width="9.140625" style="280"/>
    <col min="9724" max="9724" width="7.28515625" style="280" customWidth="1"/>
    <col min="9725" max="9725" width="23" style="280" customWidth="1"/>
    <col min="9726" max="9726" width="6" style="280" customWidth="1"/>
    <col min="9727" max="9727" width="36.7109375" style="280" customWidth="1"/>
    <col min="9728" max="9728" width="17.28515625" style="280" customWidth="1"/>
    <col min="9729" max="9729" width="14.85546875" style="280" customWidth="1"/>
    <col min="9730" max="9979" width="9.140625" style="280"/>
    <col min="9980" max="9980" width="7.28515625" style="280" customWidth="1"/>
    <col min="9981" max="9981" width="23" style="280" customWidth="1"/>
    <col min="9982" max="9982" width="6" style="280" customWidth="1"/>
    <col min="9983" max="9983" width="36.7109375" style="280" customWidth="1"/>
    <col min="9984" max="9984" width="17.28515625" style="280" customWidth="1"/>
    <col min="9985" max="9985" width="14.85546875" style="280" customWidth="1"/>
    <col min="9986" max="10235" width="9.140625" style="280"/>
    <col min="10236" max="10236" width="7.28515625" style="280" customWidth="1"/>
    <col min="10237" max="10237" width="23" style="280" customWidth="1"/>
    <col min="10238" max="10238" width="6" style="280" customWidth="1"/>
    <col min="10239" max="10239" width="36.7109375" style="280" customWidth="1"/>
    <col min="10240" max="10240" width="17.28515625" style="280" customWidth="1"/>
    <col min="10241" max="10241" width="14.85546875" style="280" customWidth="1"/>
    <col min="10242" max="10491" width="9.140625" style="280"/>
    <col min="10492" max="10492" width="7.28515625" style="280" customWidth="1"/>
    <col min="10493" max="10493" width="23" style="280" customWidth="1"/>
    <col min="10494" max="10494" width="6" style="280" customWidth="1"/>
    <col min="10495" max="10495" width="36.7109375" style="280" customWidth="1"/>
    <col min="10496" max="10496" width="17.28515625" style="280" customWidth="1"/>
    <col min="10497" max="10497" width="14.85546875" style="280" customWidth="1"/>
    <col min="10498" max="10747" width="9.140625" style="280"/>
    <col min="10748" max="10748" width="7.28515625" style="280" customWidth="1"/>
    <col min="10749" max="10749" width="23" style="280" customWidth="1"/>
    <col min="10750" max="10750" width="6" style="280" customWidth="1"/>
    <col min="10751" max="10751" width="36.7109375" style="280" customWidth="1"/>
    <col min="10752" max="10752" width="17.28515625" style="280" customWidth="1"/>
    <col min="10753" max="10753" width="14.85546875" style="280" customWidth="1"/>
    <col min="10754" max="11003" width="9.140625" style="280"/>
    <col min="11004" max="11004" width="7.28515625" style="280" customWidth="1"/>
    <col min="11005" max="11005" width="23" style="280" customWidth="1"/>
    <col min="11006" max="11006" width="6" style="280" customWidth="1"/>
    <col min="11007" max="11007" width="36.7109375" style="280" customWidth="1"/>
    <col min="11008" max="11008" width="17.28515625" style="280" customWidth="1"/>
    <col min="11009" max="11009" width="14.85546875" style="280" customWidth="1"/>
    <col min="11010" max="11259" width="9.140625" style="280"/>
    <col min="11260" max="11260" width="7.28515625" style="280" customWidth="1"/>
    <col min="11261" max="11261" width="23" style="280" customWidth="1"/>
    <col min="11262" max="11262" width="6" style="280" customWidth="1"/>
    <col min="11263" max="11263" width="36.7109375" style="280" customWidth="1"/>
    <col min="11264" max="11264" width="17.28515625" style="280" customWidth="1"/>
    <col min="11265" max="11265" width="14.85546875" style="280" customWidth="1"/>
    <col min="11266" max="11515" width="9.140625" style="280"/>
    <col min="11516" max="11516" width="7.28515625" style="280" customWidth="1"/>
    <col min="11517" max="11517" width="23" style="280" customWidth="1"/>
    <col min="11518" max="11518" width="6" style="280" customWidth="1"/>
    <col min="11519" max="11519" width="36.7109375" style="280" customWidth="1"/>
    <col min="11520" max="11520" width="17.28515625" style="280" customWidth="1"/>
    <col min="11521" max="11521" width="14.85546875" style="280" customWidth="1"/>
    <col min="11522" max="11771" width="9.140625" style="280"/>
    <col min="11772" max="11772" width="7.28515625" style="280" customWidth="1"/>
    <col min="11773" max="11773" width="23" style="280" customWidth="1"/>
    <col min="11774" max="11774" width="6" style="280" customWidth="1"/>
    <col min="11775" max="11775" width="36.7109375" style="280" customWidth="1"/>
    <col min="11776" max="11776" width="17.28515625" style="280" customWidth="1"/>
    <col min="11777" max="11777" width="14.85546875" style="280" customWidth="1"/>
    <col min="11778" max="12027" width="9.140625" style="280"/>
    <col min="12028" max="12028" width="7.28515625" style="280" customWidth="1"/>
    <col min="12029" max="12029" width="23" style="280" customWidth="1"/>
    <col min="12030" max="12030" width="6" style="280" customWidth="1"/>
    <col min="12031" max="12031" width="36.7109375" style="280" customWidth="1"/>
    <col min="12032" max="12032" width="17.28515625" style="280" customWidth="1"/>
    <col min="12033" max="12033" width="14.85546875" style="280" customWidth="1"/>
    <col min="12034" max="12283" width="9.140625" style="280"/>
    <col min="12284" max="12284" width="7.28515625" style="280" customWidth="1"/>
    <col min="12285" max="12285" width="23" style="280" customWidth="1"/>
    <col min="12286" max="12286" width="6" style="280" customWidth="1"/>
    <col min="12287" max="12287" width="36.7109375" style="280" customWidth="1"/>
    <col min="12288" max="12288" width="17.28515625" style="280" customWidth="1"/>
    <col min="12289" max="12289" width="14.85546875" style="280" customWidth="1"/>
    <col min="12290" max="12539" width="9.140625" style="280"/>
    <col min="12540" max="12540" width="7.28515625" style="280" customWidth="1"/>
    <col min="12541" max="12541" width="23" style="280" customWidth="1"/>
    <col min="12542" max="12542" width="6" style="280" customWidth="1"/>
    <col min="12543" max="12543" width="36.7109375" style="280" customWidth="1"/>
    <col min="12544" max="12544" width="17.28515625" style="280" customWidth="1"/>
    <col min="12545" max="12545" width="14.85546875" style="280" customWidth="1"/>
    <col min="12546" max="12795" width="9.140625" style="280"/>
    <col min="12796" max="12796" width="7.28515625" style="280" customWidth="1"/>
    <col min="12797" max="12797" width="23" style="280" customWidth="1"/>
    <col min="12798" max="12798" width="6" style="280" customWidth="1"/>
    <col min="12799" max="12799" width="36.7109375" style="280" customWidth="1"/>
    <col min="12800" max="12800" width="17.28515625" style="280" customWidth="1"/>
    <col min="12801" max="12801" width="14.85546875" style="280" customWidth="1"/>
    <col min="12802" max="13051" width="9.140625" style="280"/>
    <col min="13052" max="13052" width="7.28515625" style="280" customWidth="1"/>
    <col min="13053" max="13053" width="23" style="280" customWidth="1"/>
    <col min="13054" max="13054" width="6" style="280" customWidth="1"/>
    <col min="13055" max="13055" width="36.7109375" style="280" customWidth="1"/>
    <col min="13056" max="13056" width="17.28515625" style="280" customWidth="1"/>
    <col min="13057" max="13057" width="14.85546875" style="280" customWidth="1"/>
    <col min="13058" max="13307" width="9.140625" style="280"/>
    <col min="13308" max="13308" width="7.28515625" style="280" customWidth="1"/>
    <col min="13309" max="13309" width="23" style="280" customWidth="1"/>
    <col min="13310" max="13310" width="6" style="280" customWidth="1"/>
    <col min="13311" max="13311" width="36.7109375" style="280" customWidth="1"/>
    <col min="13312" max="13312" width="17.28515625" style="280" customWidth="1"/>
    <col min="13313" max="13313" width="14.85546875" style="280" customWidth="1"/>
    <col min="13314" max="13563" width="9.140625" style="280"/>
    <col min="13564" max="13564" width="7.28515625" style="280" customWidth="1"/>
    <col min="13565" max="13565" width="23" style="280" customWidth="1"/>
    <col min="13566" max="13566" width="6" style="280" customWidth="1"/>
    <col min="13567" max="13567" width="36.7109375" style="280" customWidth="1"/>
    <col min="13568" max="13568" width="17.28515625" style="280" customWidth="1"/>
    <col min="13569" max="13569" width="14.85546875" style="280" customWidth="1"/>
    <col min="13570" max="13819" width="9.140625" style="280"/>
    <col min="13820" max="13820" width="7.28515625" style="280" customWidth="1"/>
    <col min="13821" max="13821" width="23" style="280" customWidth="1"/>
    <col min="13822" max="13822" width="6" style="280" customWidth="1"/>
    <col min="13823" max="13823" width="36.7109375" style="280" customWidth="1"/>
    <col min="13824" max="13824" width="17.28515625" style="280" customWidth="1"/>
    <col min="13825" max="13825" width="14.85546875" style="280" customWidth="1"/>
    <col min="13826" max="14075" width="9.140625" style="280"/>
    <col min="14076" max="14076" width="7.28515625" style="280" customWidth="1"/>
    <col min="14077" max="14077" width="23" style="280" customWidth="1"/>
    <col min="14078" max="14078" width="6" style="280" customWidth="1"/>
    <col min="14079" max="14079" width="36.7109375" style="280" customWidth="1"/>
    <col min="14080" max="14080" width="17.28515625" style="280" customWidth="1"/>
    <col min="14081" max="14081" width="14.85546875" style="280" customWidth="1"/>
    <col min="14082" max="14331" width="9.140625" style="280"/>
    <col min="14332" max="14332" width="7.28515625" style="280" customWidth="1"/>
    <col min="14333" max="14333" width="23" style="280" customWidth="1"/>
    <col min="14334" max="14334" width="6" style="280" customWidth="1"/>
    <col min="14335" max="14335" width="36.7109375" style="280" customWidth="1"/>
    <col min="14336" max="14336" width="17.28515625" style="280" customWidth="1"/>
    <col min="14337" max="14337" width="14.85546875" style="280" customWidth="1"/>
    <col min="14338" max="14587" width="9.140625" style="280"/>
    <col min="14588" max="14588" width="7.28515625" style="280" customWidth="1"/>
    <col min="14589" max="14589" width="23" style="280" customWidth="1"/>
    <col min="14590" max="14590" width="6" style="280" customWidth="1"/>
    <col min="14591" max="14591" width="36.7109375" style="280" customWidth="1"/>
    <col min="14592" max="14592" width="17.28515625" style="280" customWidth="1"/>
    <col min="14593" max="14593" width="14.85546875" style="280" customWidth="1"/>
    <col min="14594" max="14843" width="9.140625" style="280"/>
    <col min="14844" max="14844" width="7.28515625" style="280" customWidth="1"/>
    <col min="14845" max="14845" width="23" style="280" customWidth="1"/>
    <col min="14846" max="14846" width="6" style="280" customWidth="1"/>
    <col min="14847" max="14847" width="36.7109375" style="280" customWidth="1"/>
    <col min="14848" max="14848" width="17.28515625" style="280" customWidth="1"/>
    <col min="14849" max="14849" width="14.85546875" style="280" customWidth="1"/>
    <col min="14850" max="15099" width="9.140625" style="280"/>
    <col min="15100" max="15100" width="7.28515625" style="280" customWidth="1"/>
    <col min="15101" max="15101" width="23" style="280" customWidth="1"/>
    <col min="15102" max="15102" width="6" style="280" customWidth="1"/>
    <col min="15103" max="15103" width="36.7109375" style="280" customWidth="1"/>
    <col min="15104" max="15104" width="17.28515625" style="280" customWidth="1"/>
    <col min="15105" max="15105" width="14.85546875" style="280" customWidth="1"/>
    <col min="15106" max="15355" width="9.140625" style="280"/>
    <col min="15356" max="15356" width="7.28515625" style="280" customWidth="1"/>
    <col min="15357" max="15357" width="23" style="280" customWidth="1"/>
    <col min="15358" max="15358" width="6" style="280" customWidth="1"/>
    <col min="15359" max="15359" width="36.7109375" style="280" customWidth="1"/>
    <col min="15360" max="15360" width="17.28515625" style="280" customWidth="1"/>
    <col min="15361" max="15361" width="14.85546875" style="280" customWidth="1"/>
    <col min="15362" max="15611" width="9.140625" style="280"/>
    <col min="15612" max="15612" width="7.28515625" style="280" customWidth="1"/>
    <col min="15613" max="15613" width="23" style="280" customWidth="1"/>
    <col min="15614" max="15614" width="6" style="280" customWidth="1"/>
    <col min="15615" max="15615" width="36.7109375" style="280" customWidth="1"/>
    <col min="15616" max="15616" width="17.28515625" style="280" customWidth="1"/>
    <col min="15617" max="15617" width="14.85546875" style="280" customWidth="1"/>
    <col min="15618" max="15867" width="9.140625" style="280"/>
    <col min="15868" max="15868" width="7.28515625" style="280" customWidth="1"/>
    <col min="15869" max="15869" width="23" style="280" customWidth="1"/>
    <col min="15870" max="15870" width="6" style="280" customWidth="1"/>
    <col min="15871" max="15871" width="36.7109375" style="280" customWidth="1"/>
    <col min="15872" max="15872" width="17.28515625" style="280" customWidth="1"/>
    <col min="15873" max="15873" width="14.85546875" style="280" customWidth="1"/>
    <col min="15874" max="16123" width="9.140625" style="280"/>
    <col min="16124" max="16124" width="7.28515625" style="280" customWidth="1"/>
    <col min="16125" max="16125" width="23" style="280" customWidth="1"/>
    <col min="16126" max="16126" width="6" style="280" customWidth="1"/>
    <col min="16127" max="16127" width="36.7109375" style="280" customWidth="1"/>
    <col min="16128" max="16128" width="17.28515625" style="280" customWidth="1"/>
    <col min="16129" max="16129" width="14.85546875" style="280" customWidth="1"/>
    <col min="16130" max="16384" width="9.140625" style="280"/>
  </cols>
  <sheetData>
    <row r="1" spans="1:22" s="1" customFormat="1" x14ac:dyDescent="0.25">
      <c r="A1" s="1" t="s">
        <v>0</v>
      </c>
      <c r="B1" s="105"/>
      <c r="C1" s="81"/>
      <c r="D1" s="81"/>
      <c r="E1" s="81"/>
      <c r="F1" s="81"/>
      <c r="G1" s="81"/>
      <c r="H1" s="81"/>
      <c r="I1" s="81"/>
      <c r="J1" s="81"/>
      <c r="K1" s="81"/>
      <c r="L1" s="81"/>
      <c r="M1" s="81"/>
      <c r="N1" s="81"/>
      <c r="O1" s="81"/>
      <c r="P1" s="81"/>
      <c r="Q1" s="81"/>
    </row>
    <row r="2" spans="1:22" s="1" customFormat="1" x14ac:dyDescent="0.25">
      <c r="A2" s="441" t="s">
        <v>178</v>
      </c>
      <c r="B2" s="441"/>
      <c r="C2" s="81"/>
      <c r="D2" s="81"/>
      <c r="E2" s="81"/>
      <c r="F2" s="81"/>
      <c r="G2" s="81"/>
      <c r="H2" s="81"/>
      <c r="I2" s="81"/>
      <c r="J2" s="81"/>
      <c r="K2" s="81"/>
      <c r="L2" s="81"/>
      <c r="M2" s="81"/>
      <c r="N2" s="81"/>
      <c r="O2" s="81"/>
      <c r="P2" s="81"/>
      <c r="Q2" s="81"/>
    </row>
    <row r="3" spans="1:22" s="1" customFormat="1" ht="21" customHeight="1" x14ac:dyDescent="0.25">
      <c r="A3" s="356" t="s">
        <v>313</v>
      </c>
      <c r="B3" s="356"/>
      <c r="C3" s="356"/>
      <c r="D3" s="356"/>
      <c r="E3" s="356"/>
      <c r="F3" s="356"/>
      <c r="G3" s="81"/>
      <c r="H3" s="81"/>
      <c r="I3" s="81"/>
      <c r="J3" s="81"/>
      <c r="K3" s="81"/>
      <c r="L3" s="81"/>
      <c r="M3" s="81"/>
      <c r="N3" s="81"/>
      <c r="O3" s="81"/>
      <c r="P3" s="81"/>
      <c r="Q3" s="81"/>
    </row>
    <row r="4" spans="1:22" s="7" customFormat="1" ht="23.25" customHeight="1" x14ac:dyDescent="0.25">
      <c r="A4" s="216"/>
      <c r="B4" s="517" t="s">
        <v>306</v>
      </c>
      <c r="C4" s="517"/>
      <c r="D4" s="517"/>
      <c r="E4" s="517"/>
      <c r="F4" s="517"/>
      <c r="G4" s="2"/>
      <c r="H4" s="2"/>
      <c r="I4" s="6"/>
      <c r="J4" s="6"/>
      <c r="K4" s="6"/>
      <c r="L4" s="6"/>
      <c r="M4" s="6"/>
      <c r="N4" s="6"/>
      <c r="O4" s="6"/>
      <c r="P4" s="6"/>
      <c r="Q4" s="6"/>
      <c r="R4" s="6"/>
      <c r="S4" s="6"/>
      <c r="T4" s="6"/>
      <c r="U4" s="6"/>
      <c r="V4" s="6"/>
    </row>
    <row r="5" spans="1:22" customFormat="1" ht="15.75" x14ac:dyDescent="0.25">
      <c r="A5" s="370" t="s">
        <v>234</v>
      </c>
      <c r="B5" s="508"/>
      <c r="C5" s="508"/>
      <c r="D5" s="508"/>
      <c r="E5" s="508"/>
      <c r="F5" s="371"/>
    </row>
    <row r="6" spans="1:22" s="113" customFormat="1" ht="30.75" customHeight="1" x14ac:dyDescent="0.25">
      <c r="A6" s="228">
        <v>1</v>
      </c>
      <c r="B6" s="329" t="s">
        <v>8</v>
      </c>
      <c r="C6" s="271">
        <v>4</v>
      </c>
      <c r="D6" s="514" t="s">
        <v>270</v>
      </c>
      <c r="E6" s="202" t="s">
        <v>10</v>
      </c>
      <c r="F6" s="202" t="s">
        <v>11</v>
      </c>
    </row>
    <row r="7" spans="1:22" ht="30.75" customHeight="1" x14ac:dyDescent="0.25">
      <c r="A7" s="228">
        <v>2</v>
      </c>
      <c r="B7" s="330" t="s">
        <v>45</v>
      </c>
      <c r="C7" s="271">
        <v>3</v>
      </c>
      <c r="D7" s="515"/>
      <c r="E7" s="202" t="s">
        <v>14</v>
      </c>
      <c r="F7" s="340" t="s">
        <v>25</v>
      </c>
    </row>
    <row r="8" spans="1:22" ht="30.75" customHeight="1" x14ac:dyDescent="0.25">
      <c r="A8" s="228">
        <v>3</v>
      </c>
      <c r="B8" s="330" t="s">
        <v>294</v>
      </c>
      <c r="C8" s="271">
        <v>3</v>
      </c>
      <c r="D8" s="515"/>
      <c r="E8" s="271" t="s">
        <v>14</v>
      </c>
      <c r="F8" s="333"/>
    </row>
    <row r="9" spans="1:22" ht="30.75" customHeight="1" x14ac:dyDescent="0.25">
      <c r="A9" s="228">
        <v>4</v>
      </c>
      <c r="B9" s="332" t="s">
        <v>46</v>
      </c>
      <c r="C9" s="202">
        <v>3</v>
      </c>
      <c r="D9" s="515"/>
      <c r="E9" s="271" t="s">
        <v>14</v>
      </c>
      <c r="F9" s="331" t="s">
        <v>236</v>
      </c>
    </row>
    <row r="10" spans="1:22" ht="30.75" customHeight="1" x14ac:dyDescent="0.25">
      <c r="A10" s="228">
        <v>5</v>
      </c>
      <c r="B10" s="205" t="s">
        <v>295</v>
      </c>
      <c r="C10" s="202">
        <v>3</v>
      </c>
      <c r="D10" s="515"/>
      <c r="E10" s="271" t="s">
        <v>14</v>
      </c>
      <c r="F10" s="333"/>
    </row>
    <row r="11" spans="1:22" s="113" customFormat="1" ht="30.75" customHeight="1" x14ac:dyDescent="0.25">
      <c r="A11" s="228">
        <v>6</v>
      </c>
      <c r="B11" s="205" t="s">
        <v>296</v>
      </c>
      <c r="C11" s="202">
        <v>3</v>
      </c>
      <c r="D11" s="515"/>
      <c r="E11" s="271" t="s">
        <v>14</v>
      </c>
      <c r="F11" s="333"/>
    </row>
    <row r="12" spans="1:22" s="113" customFormat="1" ht="30.75" customHeight="1" x14ac:dyDescent="0.25">
      <c r="A12" s="228">
        <v>7</v>
      </c>
      <c r="B12" s="332" t="s">
        <v>297</v>
      </c>
      <c r="C12" s="334">
        <v>3</v>
      </c>
      <c r="D12" s="515"/>
      <c r="E12" s="335" t="s">
        <v>14</v>
      </c>
      <c r="F12" s="333"/>
    </row>
    <row r="13" spans="1:22" s="113" customFormat="1" ht="30.75" customHeight="1" x14ac:dyDescent="0.25">
      <c r="A13" s="228">
        <v>8</v>
      </c>
      <c r="B13" s="332" t="s">
        <v>55</v>
      </c>
      <c r="C13" s="334">
        <v>3</v>
      </c>
      <c r="D13" s="516"/>
      <c r="E13" s="335" t="s">
        <v>14</v>
      </c>
      <c r="F13" s="336"/>
    </row>
    <row r="14" spans="1:22" s="113" customFormat="1" ht="30.75" customHeight="1" x14ac:dyDescent="0.25">
      <c r="A14" s="364" t="s">
        <v>197</v>
      </c>
      <c r="B14" s="365"/>
      <c r="C14" s="202">
        <f>SUM(C6:C13)</f>
        <v>25</v>
      </c>
      <c r="D14" s="271"/>
      <c r="E14" s="271"/>
      <c r="F14" s="202"/>
    </row>
    <row r="15" spans="1:22" ht="30.75" customHeight="1" x14ac:dyDescent="0.25">
      <c r="A15" s="370" t="s">
        <v>241</v>
      </c>
      <c r="B15" s="507"/>
      <c r="C15" s="507"/>
      <c r="D15" s="508"/>
      <c r="E15" s="508"/>
      <c r="F15" s="371"/>
    </row>
    <row r="16" spans="1:22" s="113" customFormat="1" ht="32.25" customHeight="1" x14ac:dyDescent="0.25">
      <c r="A16" s="231">
        <v>9</v>
      </c>
      <c r="B16" s="239" t="s">
        <v>298</v>
      </c>
      <c r="C16" s="202">
        <v>3</v>
      </c>
      <c r="D16" s="383" t="s">
        <v>265</v>
      </c>
      <c r="E16" s="271" t="s">
        <v>299</v>
      </c>
      <c r="F16" s="518" t="s">
        <v>288</v>
      </c>
    </row>
    <row r="17" spans="1:40" s="57" customFormat="1" ht="32.25" customHeight="1" x14ac:dyDescent="0.25">
      <c r="A17" s="231">
        <v>10</v>
      </c>
      <c r="B17" s="239" t="s">
        <v>52</v>
      </c>
      <c r="C17" s="202">
        <v>3</v>
      </c>
      <c r="D17" s="383"/>
      <c r="E17" s="288" t="s">
        <v>14</v>
      </c>
      <c r="F17" s="51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row>
    <row r="18" spans="1:40" ht="32.25" customHeight="1" x14ac:dyDescent="0.25">
      <c r="A18" s="231">
        <v>11</v>
      </c>
      <c r="B18" s="239" t="s">
        <v>12</v>
      </c>
      <c r="C18" s="202">
        <v>2</v>
      </c>
      <c r="D18" s="383"/>
      <c r="E18" s="271" t="s">
        <v>299</v>
      </c>
      <c r="F18" s="519"/>
    </row>
    <row r="19" spans="1:40" ht="32.25" customHeight="1" x14ac:dyDescent="0.25">
      <c r="A19" s="231">
        <v>12</v>
      </c>
      <c r="B19" s="239" t="s">
        <v>300</v>
      </c>
      <c r="C19" s="274">
        <v>2</v>
      </c>
      <c r="D19" s="383"/>
      <c r="E19" s="288" t="s">
        <v>62</v>
      </c>
      <c r="F19" s="519"/>
    </row>
    <row r="20" spans="1:40" ht="32.25" customHeight="1" x14ac:dyDescent="0.25">
      <c r="A20" s="231">
        <v>13</v>
      </c>
      <c r="B20" s="239" t="s">
        <v>63</v>
      </c>
      <c r="C20" s="335">
        <v>3</v>
      </c>
      <c r="D20" s="383"/>
      <c r="E20" s="288" t="s">
        <v>14</v>
      </c>
      <c r="F20" s="519"/>
    </row>
    <row r="21" spans="1:40" ht="32.25" customHeight="1" x14ac:dyDescent="0.25">
      <c r="A21" s="231">
        <v>14</v>
      </c>
      <c r="B21" s="239" t="s">
        <v>218</v>
      </c>
      <c r="C21" s="202">
        <v>3</v>
      </c>
      <c r="D21" s="383"/>
      <c r="E21" s="288" t="s">
        <v>14</v>
      </c>
      <c r="F21" s="519"/>
    </row>
    <row r="22" spans="1:40" ht="32.25" customHeight="1" x14ac:dyDescent="0.25">
      <c r="A22" s="231">
        <v>15</v>
      </c>
      <c r="B22" s="239" t="s">
        <v>301</v>
      </c>
      <c r="C22" s="202">
        <v>2</v>
      </c>
      <c r="D22" s="383"/>
      <c r="E22" s="288" t="s">
        <v>14</v>
      </c>
      <c r="F22" s="519"/>
    </row>
    <row r="23" spans="1:40" ht="32.25" customHeight="1" x14ac:dyDescent="0.25">
      <c r="A23" s="231">
        <v>16</v>
      </c>
      <c r="B23" s="239" t="s">
        <v>94</v>
      </c>
      <c r="C23" s="202">
        <v>4</v>
      </c>
      <c r="D23" s="202" t="s">
        <v>292</v>
      </c>
      <c r="E23" s="271" t="s">
        <v>193</v>
      </c>
      <c r="F23" s="509"/>
    </row>
    <row r="24" spans="1:40" ht="32.25" customHeight="1" x14ac:dyDescent="0.25">
      <c r="A24" s="364" t="s">
        <v>197</v>
      </c>
      <c r="B24" s="365"/>
      <c r="C24" s="202">
        <f>SUM(C16:C23)</f>
        <v>22</v>
      </c>
      <c r="D24" s="202"/>
      <c r="E24" s="271"/>
      <c r="F24" s="510"/>
    </row>
    <row r="25" spans="1:40" ht="34.5" customHeight="1" x14ac:dyDescent="0.25">
      <c r="A25" s="454" t="s">
        <v>16</v>
      </c>
      <c r="B25" s="455"/>
      <c r="C25" s="456"/>
      <c r="D25" s="202" t="s">
        <v>246</v>
      </c>
      <c r="E25" s="271" t="s">
        <v>14</v>
      </c>
      <c r="F25" s="337"/>
    </row>
    <row r="26" spans="1:40" s="293" customFormat="1" ht="34.5" customHeight="1" x14ac:dyDescent="0.25">
      <c r="A26" s="454" t="s">
        <v>18</v>
      </c>
      <c r="B26" s="455"/>
      <c r="C26" s="456"/>
      <c r="D26" s="202" t="s">
        <v>247</v>
      </c>
      <c r="E26" s="271" t="s">
        <v>14</v>
      </c>
      <c r="F26" s="337"/>
    </row>
    <row r="27" spans="1:40" s="293" customFormat="1" ht="34.5" customHeight="1" x14ac:dyDescent="0.25">
      <c r="A27" s="454" t="s">
        <v>20</v>
      </c>
      <c r="B27" s="455"/>
      <c r="C27" s="456"/>
      <c r="D27" s="202" t="s">
        <v>248</v>
      </c>
      <c r="E27" s="271" t="s">
        <v>38</v>
      </c>
      <c r="F27" s="337"/>
    </row>
    <row r="28" spans="1:40" s="293" customFormat="1" ht="34.5" customHeight="1" x14ac:dyDescent="0.25">
      <c r="A28" s="454" t="s">
        <v>22</v>
      </c>
      <c r="B28" s="455"/>
      <c r="C28" s="456"/>
      <c r="D28" s="202" t="s">
        <v>249</v>
      </c>
      <c r="E28" s="271" t="s">
        <v>225</v>
      </c>
      <c r="F28" s="337"/>
    </row>
    <row r="29" spans="1:40" s="293" customFormat="1" ht="34.5" customHeight="1" x14ac:dyDescent="0.25">
      <c r="A29" s="454" t="s">
        <v>28</v>
      </c>
      <c r="B29" s="455"/>
      <c r="C29" s="456"/>
      <c r="D29" s="202" t="s">
        <v>250</v>
      </c>
      <c r="E29" s="271" t="s">
        <v>14</v>
      </c>
      <c r="F29" s="337"/>
    </row>
    <row r="30" spans="1:40" s="293" customFormat="1" ht="34.5" customHeight="1" x14ac:dyDescent="0.25">
      <c r="A30" s="454" t="s">
        <v>30</v>
      </c>
      <c r="B30" s="455"/>
      <c r="C30" s="456"/>
      <c r="D30" s="202" t="s">
        <v>251</v>
      </c>
      <c r="E30" s="271" t="s">
        <v>38</v>
      </c>
      <c r="F30" s="337"/>
    </row>
    <row r="31" spans="1:40" s="293" customFormat="1" ht="52.5" customHeight="1" x14ac:dyDescent="0.25">
      <c r="A31" s="454" t="s">
        <v>32</v>
      </c>
      <c r="B31" s="455"/>
      <c r="C31" s="456"/>
      <c r="D31" s="202" t="s">
        <v>252</v>
      </c>
      <c r="E31" s="274" t="s">
        <v>225</v>
      </c>
      <c r="F31" s="337"/>
    </row>
    <row r="32" spans="1:40" s="19" customFormat="1" ht="34.5" customHeight="1" x14ac:dyDescent="0.25">
      <c r="A32" s="454" t="s">
        <v>34</v>
      </c>
      <c r="B32" s="455"/>
      <c r="C32" s="456"/>
      <c r="D32" s="202" t="s">
        <v>253</v>
      </c>
      <c r="E32" s="274" t="s">
        <v>14</v>
      </c>
      <c r="F32" s="337"/>
    </row>
    <row r="33" spans="1:17" s="19" customFormat="1" ht="34.5" customHeight="1" x14ac:dyDescent="0.25">
      <c r="A33" s="370" t="s">
        <v>254</v>
      </c>
      <c r="B33" s="507"/>
      <c r="C33" s="507"/>
      <c r="D33" s="508"/>
      <c r="E33" s="508"/>
      <c r="F33" s="371"/>
    </row>
    <row r="34" spans="1:17" s="258" customFormat="1" ht="26.25" customHeight="1" x14ac:dyDescent="0.25">
      <c r="A34" s="202">
        <v>17</v>
      </c>
      <c r="B34" s="202" t="s">
        <v>206</v>
      </c>
      <c r="C34" s="202">
        <v>2</v>
      </c>
      <c r="D34" s="509"/>
      <c r="E34" s="274" t="s">
        <v>14</v>
      </c>
      <c r="F34" s="511" t="s">
        <v>267</v>
      </c>
    </row>
    <row r="35" spans="1:17" s="258" customFormat="1" ht="26.25" customHeight="1" x14ac:dyDescent="0.25">
      <c r="A35" s="229">
        <v>18</v>
      </c>
      <c r="B35" s="202" t="s">
        <v>206</v>
      </c>
      <c r="C35" s="253">
        <v>3</v>
      </c>
      <c r="D35" s="509"/>
      <c r="E35" s="274" t="s">
        <v>14</v>
      </c>
      <c r="F35" s="509"/>
    </row>
    <row r="36" spans="1:17" s="258" customFormat="1" ht="26.25" customHeight="1" x14ac:dyDescent="0.25">
      <c r="A36" s="229">
        <v>19</v>
      </c>
      <c r="B36" s="202" t="s">
        <v>206</v>
      </c>
      <c r="C36" s="253">
        <v>3</v>
      </c>
      <c r="D36" s="509"/>
      <c r="E36" s="274" t="s">
        <v>14</v>
      </c>
      <c r="F36" s="509"/>
    </row>
    <row r="37" spans="1:17" s="258" customFormat="1" ht="26.25" customHeight="1" x14ac:dyDescent="0.25">
      <c r="A37" s="512" t="s">
        <v>213</v>
      </c>
      <c r="B37" s="513"/>
      <c r="C37" s="338">
        <f>SUM(C34:C36)</f>
        <v>8</v>
      </c>
      <c r="D37" s="510"/>
      <c r="E37" s="274" t="s">
        <v>25</v>
      </c>
      <c r="F37" s="510"/>
    </row>
    <row r="38" spans="1:17" s="99" customFormat="1" ht="26.25" customHeight="1" x14ac:dyDescent="0.25">
      <c r="A38" s="450" t="s">
        <v>36</v>
      </c>
      <c r="B38" s="451"/>
      <c r="C38" s="452"/>
      <c r="D38" s="248" t="s">
        <v>258</v>
      </c>
      <c r="E38" s="274" t="s">
        <v>225</v>
      </c>
      <c r="F38" s="248"/>
    </row>
    <row r="39" spans="1:17" s="99" customFormat="1" ht="26.25" customHeight="1" x14ac:dyDescent="0.25">
      <c r="A39" s="383" t="s">
        <v>39</v>
      </c>
      <c r="B39" s="453"/>
      <c r="C39" s="202">
        <v>9</v>
      </c>
      <c r="D39" s="202" t="s">
        <v>259</v>
      </c>
      <c r="E39" s="202" t="s">
        <v>38</v>
      </c>
      <c r="F39" s="337"/>
    </row>
    <row r="40" spans="1:17" s="19" customFormat="1" ht="26.25" customHeight="1" x14ac:dyDescent="0.25">
      <c r="A40" s="370" t="s">
        <v>41</v>
      </c>
      <c r="B40" s="371"/>
      <c r="C40" s="243">
        <f>SUM(C39,C37,C24,C14)</f>
        <v>64</v>
      </c>
      <c r="D40" s="243"/>
      <c r="E40" s="243"/>
      <c r="F40" s="243"/>
    </row>
    <row r="41" spans="1:17" s="112" customFormat="1" ht="26.25" customHeight="1" x14ac:dyDescent="0.2">
      <c r="A41" s="105" t="s">
        <v>42</v>
      </c>
      <c r="B41" s="298"/>
      <c r="C41" s="298"/>
      <c r="D41" s="298"/>
      <c r="E41" s="298"/>
      <c r="F41" s="298"/>
    </row>
    <row r="42" spans="1:17" s="112" customFormat="1" ht="26.25" customHeight="1" x14ac:dyDescent="0.25">
      <c r="A42" s="280"/>
      <c r="B42" s="134"/>
      <c r="C42" s="138"/>
      <c r="D42" s="135" t="s">
        <v>25</v>
      </c>
      <c r="E42" s="136" t="s">
        <v>25</v>
      </c>
      <c r="F42" s="137"/>
    </row>
    <row r="43" spans="1:17" ht="15.75" x14ac:dyDescent="0.25">
      <c r="B43" s="134"/>
      <c r="C43" s="138"/>
      <c r="D43" s="349" t="s">
        <v>179</v>
      </c>
      <c r="E43" s="349"/>
      <c r="F43" s="349"/>
      <c r="G43" s="138"/>
      <c r="H43" s="138"/>
      <c r="I43" s="138"/>
      <c r="J43" s="138"/>
      <c r="K43" s="138"/>
      <c r="L43" s="138"/>
      <c r="M43" s="138"/>
      <c r="N43" s="138"/>
      <c r="O43" s="138"/>
      <c r="P43" s="138"/>
      <c r="Q43" s="138"/>
    </row>
    <row r="44" spans="1:17" ht="15.75" x14ac:dyDescent="0.25">
      <c r="B44" s="134"/>
      <c r="C44" s="138"/>
      <c r="D44" s="135"/>
      <c r="E44" s="341" t="s">
        <v>83</v>
      </c>
      <c r="F44" s="341"/>
      <c r="G44" s="138"/>
      <c r="H44" s="138"/>
      <c r="I44" s="138"/>
      <c r="J44" s="138"/>
      <c r="K44" s="138"/>
      <c r="L44" s="138"/>
      <c r="M44" s="138"/>
      <c r="N44" s="138"/>
      <c r="O44" s="138"/>
      <c r="P44" s="138"/>
      <c r="Q44" s="138"/>
    </row>
    <row r="45" spans="1:17" ht="15.75" x14ac:dyDescent="0.25">
      <c r="B45" s="134"/>
      <c r="C45" s="138"/>
      <c r="D45" s="106"/>
      <c r="E45" s="341" t="s">
        <v>302</v>
      </c>
      <c r="F45" s="341"/>
      <c r="G45" s="138"/>
      <c r="H45" s="138"/>
      <c r="I45" s="138"/>
      <c r="J45" s="138"/>
      <c r="K45" s="138"/>
      <c r="L45" s="138"/>
      <c r="M45" s="138"/>
      <c r="N45" s="138"/>
      <c r="O45" s="138"/>
      <c r="P45" s="138"/>
      <c r="Q45" s="138"/>
    </row>
    <row r="46" spans="1:17" x14ac:dyDescent="0.25">
      <c r="B46" s="139"/>
      <c r="C46" s="284"/>
      <c r="D46" s="106"/>
      <c r="E46" s="134" t="s">
        <v>25</v>
      </c>
      <c r="F46" s="139"/>
      <c r="G46" s="138"/>
      <c r="H46" s="138"/>
      <c r="I46" s="138"/>
      <c r="J46" s="138"/>
      <c r="K46" s="138"/>
      <c r="L46" s="138"/>
      <c r="M46" s="138"/>
      <c r="N46" s="138"/>
      <c r="O46" s="138"/>
      <c r="P46" s="138"/>
      <c r="Q46" s="138"/>
    </row>
    <row r="47" spans="1:17" x14ac:dyDescent="0.25">
      <c r="B47" s="139"/>
      <c r="C47" s="138"/>
      <c r="D47" s="106"/>
      <c r="E47" s="134"/>
      <c r="F47" s="139"/>
      <c r="G47" s="138"/>
      <c r="H47" s="138"/>
      <c r="I47" s="138"/>
      <c r="J47" s="138"/>
      <c r="K47" s="138"/>
      <c r="L47" s="138"/>
      <c r="M47" s="138"/>
      <c r="N47" s="138"/>
      <c r="O47" s="138"/>
      <c r="P47" s="138"/>
      <c r="Q47" s="138"/>
    </row>
    <row r="48" spans="1:17" x14ac:dyDescent="0.25">
      <c r="B48" s="134"/>
      <c r="C48" s="138"/>
      <c r="D48" s="106"/>
      <c r="E48" s="134"/>
      <c r="F48" s="139"/>
      <c r="G48" s="138"/>
      <c r="H48" s="138"/>
      <c r="I48" s="138"/>
      <c r="J48" s="138"/>
      <c r="K48" s="138"/>
      <c r="L48" s="138"/>
      <c r="M48" s="138"/>
      <c r="N48" s="138"/>
      <c r="O48" s="138"/>
      <c r="P48" s="138"/>
      <c r="Q48" s="138"/>
    </row>
    <row r="49" spans="2:17" x14ac:dyDescent="0.25">
      <c r="B49" s="140"/>
      <c r="C49" s="138"/>
      <c r="D49" s="106"/>
      <c r="E49" s="106"/>
      <c r="F49" s="106"/>
      <c r="G49" s="138"/>
      <c r="H49" s="138"/>
      <c r="I49" s="138"/>
      <c r="J49" s="138"/>
      <c r="K49" s="138"/>
      <c r="L49" s="138"/>
      <c r="M49" s="138"/>
      <c r="N49" s="138"/>
      <c r="O49" s="138"/>
      <c r="P49" s="138"/>
      <c r="Q49" s="138"/>
    </row>
    <row r="50" spans="2:17" x14ac:dyDescent="0.25">
      <c r="D50" s="106"/>
      <c r="E50" s="106"/>
      <c r="F50" s="106"/>
      <c r="G50" s="138"/>
      <c r="H50" s="138"/>
      <c r="I50" s="138"/>
      <c r="J50" s="138"/>
      <c r="K50" s="138"/>
      <c r="L50" s="138"/>
      <c r="M50" s="138"/>
      <c r="N50" s="138"/>
      <c r="O50" s="138"/>
      <c r="P50" s="138"/>
      <c r="Q50" s="138"/>
    </row>
    <row r="51" spans="2:17" ht="16.5" x14ac:dyDescent="0.25">
      <c r="D51" s="106"/>
      <c r="E51" s="342" t="s">
        <v>303</v>
      </c>
      <c r="F51" s="342"/>
    </row>
  </sheetData>
  <mergeCells count="29">
    <mergeCell ref="A26:C26"/>
    <mergeCell ref="A2:B2"/>
    <mergeCell ref="A5:F5"/>
    <mergeCell ref="D6:D13"/>
    <mergeCell ref="A14:B14"/>
    <mergeCell ref="A3:F3"/>
    <mergeCell ref="B4:F4"/>
    <mergeCell ref="A15:F15"/>
    <mergeCell ref="D16:D22"/>
    <mergeCell ref="F16:F24"/>
    <mergeCell ref="A24:B24"/>
    <mergeCell ref="A25:C25"/>
    <mergeCell ref="A39:B39"/>
    <mergeCell ref="A27:C27"/>
    <mergeCell ref="A28:C28"/>
    <mergeCell ref="A29:C29"/>
    <mergeCell ref="A30:C30"/>
    <mergeCell ref="A31:C31"/>
    <mergeCell ref="A32:C32"/>
    <mergeCell ref="A33:F33"/>
    <mergeCell ref="D34:D37"/>
    <mergeCell ref="F34:F37"/>
    <mergeCell ref="A37:B37"/>
    <mergeCell ref="A38:C38"/>
    <mergeCell ref="A40:B40"/>
    <mergeCell ref="D43:F43"/>
    <mergeCell ref="E44:F44"/>
    <mergeCell ref="E45:F45"/>
    <mergeCell ref="E51:F5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8"/>
  <sheetViews>
    <sheetView topLeftCell="A37" zoomScalePageLayoutView="150" workbookViewId="0">
      <selection activeCell="A43" sqref="A43:XFD43"/>
    </sheetView>
  </sheetViews>
  <sheetFormatPr defaultColWidth="8.85546875" defaultRowHeight="15" x14ac:dyDescent="0.25"/>
  <cols>
    <col min="1" max="1" width="5.85546875" style="225" customWidth="1"/>
    <col min="2" max="2" width="39.140625" style="225" customWidth="1"/>
    <col min="3" max="3" width="6.85546875" style="225" customWidth="1"/>
    <col min="4" max="4" width="24" style="225" customWidth="1"/>
    <col min="5" max="5" width="18.28515625" style="225" customWidth="1"/>
    <col min="6" max="6" width="32.7109375" style="225" customWidth="1"/>
    <col min="7" max="7" width="29" style="221" customWidth="1"/>
    <col min="8" max="43" width="8.85546875" style="221"/>
    <col min="44" max="16384" width="8.85546875" style="225"/>
  </cols>
  <sheetData>
    <row r="1" spans="1:9" ht="18.75" x14ac:dyDescent="0.3">
      <c r="A1" s="1" t="s">
        <v>0</v>
      </c>
      <c r="B1" s="2"/>
      <c r="C1" s="3"/>
      <c r="D1" s="4"/>
      <c r="E1" s="5"/>
      <c r="F1" s="4"/>
    </row>
    <row r="2" spans="1:9" ht="18.75" x14ac:dyDescent="0.3">
      <c r="A2" s="355" t="s">
        <v>178</v>
      </c>
      <c r="B2" s="355"/>
      <c r="C2" s="3"/>
      <c r="D2" s="4"/>
      <c r="E2" s="5"/>
      <c r="F2" s="4"/>
    </row>
    <row r="3" spans="1:9" ht="22.5" customHeight="1" x14ac:dyDescent="0.25">
      <c r="A3" s="356" t="s">
        <v>44</v>
      </c>
      <c r="B3" s="356"/>
      <c r="C3" s="356"/>
      <c r="D3" s="356"/>
      <c r="E3" s="356"/>
      <c r="F3" s="356"/>
    </row>
    <row r="4" spans="1:9" customFormat="1" ht="15.75" x14ac:dyDescent="0.25">
      <c r="A4" s="216"/>
      <c r="B4" s="363" t="s">
        <v>304</v>
      </c>
      <c r="C4" s="363"/>
      <c r="D4" s="363"/>
      <c r="E4" s="363"/>
      <c r="F4" s="363"/>
    </row>
    <row r="5" spans="1:9" ht="18.75" x14ac:dyDescent="0.3">
      <c r="A5" s="8"/>
      <c r="B5" s="9"/>
      <c r="C5" s="10"/>
      <c r="D5" s="11"/>
      <c r="E5" s="12"/>
      <c r="F5" s="11"/>
    </row>
    <row r="6" spans="1:9" ht="45" customHeight="1" x14ac:dyDescent="0.25">
      <c r="A6" s="226" t="s">
        <v>1</v>
      </c>
      <c r="B6" s="226" t="s">
        <v>2</v>
      </c>
      <c r="C6" s="226" t="s">
        <v>3</v>
      </c>
      <c r="D6" s="226" t="s">
        <v>4</v>
      </c>
      <c r="E6" s="226" t="s">
        <v>5</v>
      </c>
      <c r="F6" s="227" t="s">
        <v>6</v>
      </c>
      <c r="G6" s="222"/>
    </row>
    <row r="7" spans="1:9" ht="45" customHeight="1" x14ac:dyDescent="0.25">
      <c r="A7" s="366" t="s">
        <v>7</v>
      </c>
      <c r="B7" s="367"/>
      <c r="C7" s="367"/>
      <c r="D7" s="367"/>
      <c r="E7" s="367"/>
      <c r="F7" s="367"/>
      <c r="G7" s="222"/>
    </row>
    <row r="8" spans="1:9" ht="45" customHeight="1" x14ac:dyDescent="0.25">
      <c r="A8" s="228">
        <v>1</v>
      </c>
      <c r="B8" s="205" t="s">
        <v>8</v>
      </c>
      <c r="C8" s="202">
        <v>4</v>
      </c>
      <c r="D8" s="202" t="s">
        <v>9</v>
      </c>
      <c r="E8" s="202" t="s">
        <v>10</v>
      </c>
      <c r="F8" s="229" t="s">
        <v>11</v>
      </c>
      <c r="G8" s="222"/>
    </row>
    <row r="9" spans="1:9" ht="45" customHeight="1" x14ac:dyDescent="0.25">
      <c r="A9" s="228">
        <v>2</v>
      </c>
      <c r="B9" s="205" t="s">
        <v>12</v>
      </c>
      <c r="C9" s="202">
        <v>2</v>
      </c>
      <c r="D9" s="230" t="s">
        <v>13</v>
      </c>
      <c r="E9" s="202" t="s">
        <v>14</v>
      </c>
      <c r="F9" s="229" t="s">
        <v>15</v>
      </c>
      <c r="G9" s="222"/>
    </row>
    <row r="10" spans="1:9" ht="33.75" customHeight="1" x14ac:dyDescent="0.25">
      <c r="A10" s="378" t="s">
        <v>197</v>
      </c>
      <c r="B10" s="379"/>
      <c r="C10" s="202">
        <f>SUM(C8:C9)</f>
        <v>6</v>
      </c>
      <c r="D10" s="230"/>
      <c r="E10" s="202"/>
      <c r="F10" s="229"/>
      <c r="G10" s="222"/>
    </row>
    <row r="11" spans="1:9" ht="45" customHeight="1" x14ac:dyDescent="0.25">
      <c r="A11" s="366" t="s">
        <v>212</v>
      </c>
      <c r="B11" s="375"/>
      <c r="C11" s="367"/>
      <c r="D11" s="367"/>
      <c r="E11" s="367"/>
      <c r="F11" s="375"/>
      <c r="G11" s="222"/>
    </row>
    <row r="12" spans="1:9" ht="38.25" customHeight="1" x14ac:dyDescent="0.25">
      <c r="A12" s="231">
        <v>3</v>
      </c>
      <c r="B12" s="205" t="s">
        <v>214</v>
      </c>
      <c r="C12" s="202">
        <v>3</v>
      </c>
      <c r="D12" s="380" t="s">
        <v>220</v>
      </c>
      <c r="E12" s="229" t="s">
        <v>14</v>
      </c>
      <c r="F12" s="383" t="s">
        <v>227</v>
      </c>
      <c r="G12" s="223"/>
      <c r="H12" s="220"/>
      <c r="I12" s="221" t="s">
        <v>217</v>
      </c>
    </row>
    <row r="13" spans="1:9" ht="41.25" customHeight="1" x14ac:dyDescent="0.25">
      <c r="A13" s="231">
        <v>4</v>
      </c>
      <c r="B13" s="205" t="s">
        <v>211</v>
      </c>
      <c r="C13" s="202">
        <v>3</v>
      </c>
      <c r="D13" s="381"/>
      <c r="E13" s="229" t="s">
        <v>14</v>
      </c>
      <c r="F13" s="383"/>
      <c r="G13" s="223"/>
      <c r="H13" s="220"/>
    </row>
    <row r="14" spans="1:9" ht="39" customHeight="1" x14ac:dyDescent="0.25">
      <c r="A14" s="231">
        <v>5</v>
      </c>
      <c r="B14" s="205" t="s">
        <v>215</v>
      </c>
      <c r="C14" s="202">
        <v>3</v>
      </c>
      <c r="D14" s="381"/>
      <c r="E14" s="229" t="s">
        <v>14</v>
      </c>
      <c r="F14" s="383"/>
      <c r="G14" s="223"/>
      <c r="H14" s="220"/>
      <c r="I14" s="221" t="s">
        <v>217</v>
      </c>
    </row>
    <row r="15" spans="1:9" ht="45" customHeight="1" x14ac:dyDescent="0.25">
      <c r="A15" s="231">
        <v>6</v>
      </c>
      <c r="B15" s="239" t="s">
        <v>78</v>
      </c>
      <c r="C15" s="202">
        <v>3</v>
      </c>
      <c r="D15" s="381"/>
      <c r="E15" s="229" t="s">
        <v>14</v>
      </c>
      <c r="F15" s="383"/>
      <c r="G15" s="223"/>
      <c r="H15" s="220"/>
      <c r="I15" s="221" t="s">
        <v>217</v>
      </c>
    </row>
    <row r="16" spans="1:9" ht="45" customHeight="1" x14ac:dyDescent="0.25">
      <c r="A16" s="231">
        <v>7</v>
      </c>
      <c r="B16" s="205" t="s">
        <v>59</v>
      </c>
      <c r="C16" s="202">
        <v>3</v>
      </c>
      <c r="D16" s="381"/>
      <c r="E16" s="229" t="s">
        <v>14</v>
      </c>
      <c r="F16" s="383"/>
      <c r="G16" s="223"/>
      <c r="H16" s="220"/>
      <c r="I16" s="221" t="s">
        <v>217</v>
      </c>
    </row>
    <row r="17" spans="1:43" ht="45" customHeight="1" x14ac:dyDescent="0.25">
      <c r="A17" s="113">
        <v>8</v>
      </c>
      <c r="B17" s="205" t="s">
        <v>216</v>
      </c>
      <c r="C17" s="218">
        <v>3</v>
      </c>
      <c r="D17" s="382"/>
      <c r="E17" s="229" t="s">
        <v>14</v>
      </c>
      <c r="F17" s="383"/>
      <c r="G17" s="223"/>
      <c r="H17" s="220"/>
    </row>
    <row r="18" spans="1:43" s="161" customFormat="1" ht="55.5" customHeight="1" x14ac:dyDescent="0.25">
      <c r="A18" s="228">
        <v>7</v>
      </c>
      <c r="B18" s="205" t="s">
        <v>94</v>
      </c>
      <c r="C18" s="202">
        <v>4</v>
      </c>
      <c r="D18" s="232" t="s">
        <v>192</v>
      </c>
      <c r="E18" s="233" t="s">
        <v>193</v>
      </c>
      <c r="F18" s="234" t="s">
        <v>194</v>
      </c>
      <c r="G18" s="223"/>
      <c r="H18" s="220"/>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row>
    <row r="19" spans="1:43" ht="29.25" customHeight="1" x14ac:dyDescent="0.25">
      <c r="A19" s="376" t="s">
        <v>213</v>
      </c>
      <c r="B19" s="377"/>
      <c r="C19" s="118">
        <f>SUM(C12:C18)</f>
        <v>22</v>
      </c>
      <c r="D19" s="230"/>
      <c r="E19" s="229"/>
      <c r="F19" s="219"/>
      <c r="G19" s="222"/>
    </row>
    <row r="20" spans="1:43" ht="45" customHeight="1" x14ac:dyDescent="0.25">
      <c r="A20" s="372" t="s">
        <v>16</v>
      </c>
      <c r="B20" s="373"/>
      <c r="C20" s="374"/>
      <c r="D20" s="235" t="s">
        <v>17</v>
      </c>
      <c r="E20" s="17" t="s">
        <v>14</v>
      </c>
      <c r="F20" s="236"/>
      <c r="G20" s="222"/>
    </row>
    <row r="21" spans="1:43" ht="45" customHeight="1" x14ac:dyDescent="0.25">
      <c r="A21" s="372" t="s">
        <v>18</v>
      </c>
      <c r="B21" s="373"/>
      <c r="C21" s="374"/>
      <c r="D21" s="235" t="s">
        <v>19</v>
      </c>
      <c r="E21" s="17" t="s">
        <v>14</v>
      </c>
      <c r="F21" s="236"/>
      <c r="G21" s="222"/>
    </row>
    <row r="22" spans="1:43" ht="45" customHeight="1" x14ac:dyDescent="0.25">
      <c r="A22" s="372" t="s">
        <v>20</v>
      </c>
      <c r="B22" s="373"/>
      <c r="C22" s="374"/>
      <c r="D22" s="235" t="s">
        <v>21</v>
      </c>
      <c r="E22" s="17" t="s">
        <v>38</v>
      </c>
      <c r="F22" s="236"/>
      <c r="G22" s="222"/>
    </row>
    <row r="23" spans="1:43" ht="45" customHeight="1" x14ac:dyDescent="0.25">
      <c r="A23" s="372" t="s">
        <v>22</v>
      </c>
      <c r="B23" s="373"/>
      <c r="C23" s="374"/>
      <c r="D23" s="235" t="s">
        <v>23</v>
      </c>
      <c r="E23" s="17" t="s">
        <v>225</v>
      </c>
      <c r="F23" s="236"/>
      <c r="G23" s="222"/>
    </row>
    <row r="24" spans="1:43" ht="45" customHeight="1" x14ac:dyDescent="0.25">
      <c r="A24" s="366" t="s">
        <v>315</v>
      </c>
      <c r="B24" s="367" t="s">
        <v>25</v>
      </c>
      <c r="C24" s="367"/>
      <c r="D24" s="367" t="s">
        <v>25</v>
      </c>
      <c r="E24" s="367"/>
      <c r="F24" s="367"/>
      <c r="G24" s="222"/>
    </row>
    <row r="25" spans="1:43" ht="45" customHeight="1" x14ac:dyDescent="0.25">
      <c r="A25" s="366" t="s">
        <v>210</v>
      </c>
      <c r="B25" s="367" t="s">
        <v>25</v>
      </c>
      <c r="C25" s="375"/>
      <c r="D25" s="367"/>
      <c r="E25" s="367"/>
      <c r="F25" s="367"/>
      <c r="G25" s="222"/>
    </row>
    <row r="26" spans="1:43" ht="45" customHeight="1" x14ac:dyDescent="0.25">
      <c r="A26" s="231">
        <v>9</v>
      </c>
      <c r="B26" s="205" t="s">
        <v>46</v>
      </c>
      <c r="C26" s="202">
        <v>3</v>
      </c>
      <c r="D26" s="230" t="s">
        <v>51</v>
      </c>
      <c r="E26" s="202" t="s">
        <v>14</v>
      </c>
      <c r="F26" s="229"/>
      <c r="G26" s="222"/>
    </row>
    <row r="27" spans="1:43" ht="45" customHeight="1" x14ac:dyDescent="0.25">
      <c r="A27" s="231">
        <v>10</v>
      </c>
      <c r="B27" s="205" t="s">
        <v>55</v>
      </c>
      <c r="C27" s="202">
        <v>3</v>
      </c>
      <c r="D27" s="230" t="s">
        <v>53</v>
      </c>
      <c r="E27" s="202" t="s">
        <v>14</v>
      </c>
      <c r="F27" s="229"/>
      <c r="G27" s="222"/>
    </row>
    <row r="28" spans="1:43" ht="45" customHeight="1" x14ac:dyDescent="0.25">
      <c r="A28" s="231">
        <v>11</v>
      </c>
      <c r="B28" s="205" t="s">
        <v>48</v>
      </c>
      <c r="C28" s="202">
        <v>3</v>
      </c>
      <c r="D28" s="230" t="s">
        <v>56</v>
      </c>
      <c r="E28" s="202" t="s">
        <v>14</v>
      </c>
      <c r="F28" s="229"/>
      <c r="G28" s="222"/>
    </row>
    <row r="29" spans="1:43" ht="45" customHeight="1" x14ac:dyDescent="0.25">
      <c r="A29" s="231">
        <v>12</v>
      </c>
      <c r="B29" s="205" t="s">
        <v>54</v>
      </c>
      <c r="C29" s="202">
        <v>3</v>
      </c>
      <c r="D29" s="230" t="s">
        <v>57</v>
      </c>
      <c r="E29" s="202" t="s">
        <v>14</v>
      </c>
      <c r="F29" s="229"/>
      <c r="G29" s="222"/>
    </row>
    <row r="30" spans="1:43" ht="45" customHeight="1" x14ac:dyDescent="0.25">
      <c r="A30" s="231">
        <v>13</v>
      </c>
      <c r="B30" s="224" t="s">
        <v>49</v>
      </c>
      <c r="C30" s="240">
        <v>3</v>
      </c>
      <c r="D30" s="230" t="s">
        <v>60</v>
      </c>
      <c r="E30" s="238" t="s">
        <v>14</v>
      </c>
      <c r="F30" s="229"/>
      <c r="G30" s="222"/>
    </row>
    <row r="31" spans="1:43" ht="45" customHeight="1" x14ac:dyDescent="0.25">
      <c r="A31" s="231">
        <v>14</v>
      </c>
      <c r="B31" s="239" t="s">
        <v>61</v>
      </c>
      <c r="C31" s="202">
        <v>2</v>
      </c>
      <c r="D31" s="230" t="s">
        <v>68</v>
      </c>
      <c r="E31" s="202" t="s">
        <v>62</v>
      </c>
      <c r="F31" s="229"/>
      <c r="G31" s="222"/>
    </row>
    <row r="32" spans="1:43" ht="45" customHeight="1" x14ac:dyDescent="0.25">
      <c r="A32" s="364" t="s">
        <v>197</v>
      </c>
      <c r="B32" s="365"/>
      <c r="C32" s="202">
        <f>SUM(C26:C31)</f>
        <v>17</v>
      </c>
      <c r="D32" s="230"/>
      <c r="E32" s="202"/>
      <c r="F32" s="202"/>
      <c r="G32" s="222"/>
    </row>
    <row r="33" spans="1:34" ht="45" customHeight="1" x14ac:dyDescent="0.25">
      <c r="A33" s="366" t="s">
        <v>314</v>
      </c>
      <c r="B33" s="367" t="s">
        <v>25</v>
      </c>
      <c r="C33" s="367"/>
      <c r="D33" s="367" t="s">
        <v>25</v>
      </c>
      <c r="E33" s="367"/>
      <c r="F33" s="367"/>
      <c r="G33" s="222"/>
    </row>
    <row r="34" spans="1:34" ht="45" customHeight="1" x14ac:dyDescent="0.25">
      <c r="A34" s="372" t="s">
        <v>28</v>
      </c>
      <c r="B34" s="373"/>
      <c r="C34" s="374"/>
      <c r="D34" s="235" t="s">
        <v>29</v>
      </c>
      <c r="E34" s="25" t="s">
        <v>14</v>
      </c>
      <c r="F34" s="236"/>
      <c r="G34" s="222"/>
    </row>
    <row r="35" spans="1:34" ht="45" customHeight="1" x14ac:dyDescent="0.25">
      <c r="A35" s="372" t="s">
        <v>30</v>
      </c>
      <c r="B35" s="373"/>
      <c r="C35" s="374"/>
      <c r="D35" s="235" t="s">
        <v>31</v>
      </c>
      <c r="E35" s="25" t="s">
        <v>38</v>
      </c>
      <c r="F35" s="236"/>
      <c r="G35" s="222"/>
    </row>
    <row r="36" spans="1:34" ht="45" customHeight="1" x14ac:dyDescent="0.25">
      <c r="A36" s="372" t="s">
        <v>32</v>
      </c>
      <c r="B36" s="373"/>
      <c r="C36" s="374"/>
      <c r="D36" s="235" t="s">
        <v>33</v>
      </c>
      <c r="E36" s="25" t="s">
        <v>225</v>
      </c>
      <c r="F36" s="236"/>
      <c r="G36" s="222"/>
    </row>
    <row r="37" spans="1:34" ht="45" customHeight="1" x14ac:dyDescent="0.25">
      <c r="A37" s="372" t="s">
        <v>34</v>
      </c>
      <c r="B37" s="373"/>
      <c r="C37" s="374"/>
      <c r="D37" s="235" t="s">
        <v>35</v>
      </c>
      <c r="E37" s="26" t="s">
        <v>14</v>
      </c>
      <c r="F37" s="236"/>
      <c r="G37" s="222"/>
    </row>
    <row r="38" spans="1:34" ht="45" customHeight="1" thickBot="1" x14ac:dyDescent="0.3">
      <c r="A38" s="366" t="s">
        <v>316</v>
      </c>
      <c r="B38" s="367"/>
      <c r="C38" s="367"/>
      <c r="D38" s="367"/>
      <c r="E38" s="367"/>
      <c r="F38" s="367"/>
      <c r="G38" s="222"/>
    </row>
    <row r="39" spans="1:34" ht="45" customHeight="1" thickBot="1" x14ac:dyDescent="0.3">
      <c r="A39" s="178">
        <v>15</v>
      </c>
      <c r="B39" s="205" t="s">
        <v>221</v>
      </c>
      <c r="C39" s="237">
        <v>3</v>
      </c>
      <c r="D39" s="230" t="s">
        <v>69</v>
      </c>
      <c r="E39" s="202" t="s">
        <v>14</v>
      </c>
      <c r="F39" s="229"/>
      <c r="G39" s="222"/>
    </row>
    <row r="40" spans="1:34" ht="45" customHeight="1" x14ac:dyDescent="0.25">
      <c r="A40" s="113">
        <v>16</v>
      </c>
      <c r="B40" s="239" t="s">
        <v>66</v>
      </c>
      <c r="C40" s="202">
        <v>3</v>
      </c>
      <c r="D40" s="230" t="s">
        <v>73</v>
      </c>
      <c r="E40" s="240" t="s">
        <v>67</v>
      </c>
      <c r="F40" s="229"/>
      <c r="G40" s="222"/>
    </row>
    <row r="41" spans="1:34" ht="45" customHeight="1" x14ac:dyDescent="0.25">
      <c r="A41" s="118">
        <v>17</v>
      </c>
      <c r="B41" s="239" t="s">
        <v>64</v>
      </c>
      <c r="C41" s="202">
        <v>2</v>
      </c>
      <c r="D41" s="230" t="s">
        <v>70</v>
      </c>
      <c r="E41" s="202" t="s">
        <v>65</v>
      </c>
      <c r="F41" s="219"/>
      <c r="G41" s="222"/>
    </row>
    <row r="42" spans="1:34" ht="45" customHeight="1" x14ac:dyDescent="0.25">
      <c r="A42" s="118">
        <v>18</v>
      </c>
      <c r="B42" s="239" t="s">
        <v>72</v>
      </c>
      <c r="C42" s="202">
        <v>2</v>
      </c>
      <c r="D42" s="230" t="s">
        <v>71</v>
      </c>
      <c r="E42" s="202" t="s">
        <v>62</v>
      </c>
      <c r="F42" s="219"/>
      <c r="G42" s="222"/>
    </row>
    <row r="43" spans="1:34" s="15" customFormat="1" ht="43.5" customHeight="1" x14ac:dyDescent="0.25">
      <c r="A43" s="354" t="s">
        <v>320</v>
      </c>
      <c r="B43" s="354" t="s">
        <v>25</v>
      </c>
      <c r="C43" s="354"/>
      <c r="D43" s="354" t="s">
        <v>25</v>
      </c>
      <c r="E43" s="354"/>
      <c r="F43" s="354"/>
      <c r="G43" s="185"/>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row>
    <row r="44" spans="1:34" ht="45" customHeight="1" x14ac:dyDescent="0.25">
      <c r="A44" s="368" t="s">
        <v>36</v>
      </c>
      <c r="B44" s="369"/>
      <c r="C44" s="241"/>
      <c r="D44" s="235" t="s">
        <v>37</v>
      </c>
      <c r="E44" s="202" t="s">
        <v>225</v>
      </c>
      <c r="F44" s="242"/>
      <c r="G44" s="222"/>
    </row>
    <row r="45" spans="1:34" ht="45" customHeight="1" x14ac:dyDescent="0.25">
      <c r="A45" s="368" t="s">
        <v>39</v>
      </c>
      <c r="B45" s="369"/>
      <c r="C45" s="235">
        <v>9</v>
      </c>
      <c r="D45" s="235" t="s">
        <v>40</v>
      </c>
      <c r="E45" s="202" t="s">
        <v>38</v>
      </c>
      <c r="F45" s="242"/>
      <c r="G45" s="222"/>
    </row>
    <row r="46" spans="1:34" ht="45" customHeight="1" x14ac:dyDescent="0.25">
      <c r="A46" s="370" t="s">
        <v>41</v>
      </c>
      <c r="B46" s="371"/>
      <c r="C46" s="243">
        <v>64</v>
      </c>
      <c r="D46" s="243"/>
      <c r="E46" s="243"/>
      <c r="F46" s="244"/>
      <c r="G46" s="222"/>
    </row>
    <row r="47" spans="1:34" ht="27.75" customHeight="1" x14ac:dyDescent="0.25">
      <c r="A47" s="245" t="s">
        <v>42</v>
      </c>
      <c r="B47" s="246"/>
      <c r="C47" s="246"/>
      <c r="D47" s="246"/>
      <c r="E47" s="246"/>
      <c r="F47" s="246"/>
    </row>
    <row r="49" spans="4:6" ht="15.75" x14ac:dyDescent="0.25">
      <c r="D49" s="349" t="s">
        <v>179</v>
      </c>
      <c r="E49" s="349"/>
      <c r="F49" s="349"/>
    </row>
    <row r="50" spans="4:6" ht="15.75" x14ac:dyDescent="0.25">
      <c r="D50" s="135"/>
      <c r="E50" s="341" t="s">
        <v>83</v>
      </c>
      <c r="F50" s="341"/>
    </row>
    <row r="51" spans="4:6" ht="15.75" x14ac:dyDescent="0.25">
      <c r="D51" s="106"/>
      <c r="E51" s="341" t="s">
        <v>302</v>
      </c>
      <c r="F51" s="341"/>
    </row>
    <row r="52" spans="4:6" x14ac:dyDescent="0.25">
      <c r="D52" s="106"/>
      <c r="E52" s="134" t="s">
        <v>25</v>
      </c>
      <c r="F52" s="139"/>
    </row>
    <row r="53" spans="4:6" x14ac:dyDescent="0.25">
      <c r="D53" s="106"/>
      <c r="E53" s="134"/>
      <c r="F53" s="139"/>
    </row>
    <row r="54" spans="4:6" x14ac:dyDescent="0.25">
      <c r="D54" s="106"/>
      <c r="E54" s="134"/>
      <c r="F54" s="139"/>
    </row>
    <row r="55" spans="4:6" x14ac:dyDescent="0.25">
      <c r="D55" s="106"/>
      <c r="E55" s="106"/>
      <c r="F55" s="106"/>
    </row>
    <row r="56" spans="4:6" x14ac:dyDescent="0.25">
      <c r="D56" s="106"/>
      <c r="E56" s="106"/>
      <c r="F56" s="106"/>
    </row>
    <row r="57" spans="4:6" ht="16.5" x14ac:dyDescent="0.25">
      <c r="D57" s="106"/>
      <c r="E57" s="342" t="s">
        <v>303</v>
      </c>
      <c r="F57" s="342"/>
    </row>
    <row r="58" spans="4:6" x14ac:dyDescent="0.25">
      <c r="D58" s="19"/>
      <c r="E58" s="19"/>
      <c r="F58" s="19"/>
    </row>
  </sheetData>
  <mergeCells count="30">
    <mergeCell ref="A21:C21"/>
    <mergeCell ref="A22:C22"/>
    <mergeCell ref="A23:C23"/>
    <mergeCell ref="A24:F24"/>
    <mergeCell ref="A25:F25"/>
    <mergeCell ref="A2:B2"/>
    <mergeCell ref="A3:F3"/>
    <mergeCell ref="A7:F7"/>
    <mergeCell ref="A11:F11"/>
    <mergeCell ref="A20:C20"/>
    <mergeCell ref="A19:B19"/>
    <mergeCell ref="A10:B10"/>
    <mergeCell ref="D12:D17"/>
    <mergeCell ref="F12:F17"/>
    <mergeCell ref="B4:F4"/>
    <mergeCell ref="A32:B32"/>
    <mergeCell ref="D49:F49"/>
    <mergeCell ref="E50:F50"/>
    <mergeCell ref="E51:F51"/>
    <mergeCell ref="E57:F57"/>
    <mergeCell ref="A33:F33"/>
    <mergeCell ref="A44:B44"/>
    <mergeCell ref="A45:B45"/>
    <mergeCell ref="A46:B46"/>
    <mergeCell ref="A34:C34"/>
    <mergeCell ref="A35:C35"/>
    <mergeCell ref="A36:C36"/>
    <mergeCell ref="A37:C37"/>
    <mergeCell ref="A38:F38"/>
    <mergeCell ref="A43:F43"/>
  </mergeCells>
  <phoneticPr fontId="25" type="noConversion"/>
  <pageMargins left="0.7" right="0.45" top="0.75" bottom="0.75" header="0.3" footer="0.3"/>
  <pageSetup scale="95"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opLeftCell="A46" workbookViewId="0">
      <selection activeCell="D54" sqref="D54:F54"/>
    </sheetView>
  </sheetViews>
  <sheetFormatPr defaultColWidth="8.85546875" defaultRowHeight="15" x14ac:dyDescent="0.25"/>
  <cols>
    <col min="1" max="1" width="7" style="72" customWidth="1"/>
    <col min="2" max="2" width="32.42578125" style="76" customWidth="1"/>
    <col min="3" max="3" width="8.140625" style="84" customWidth="1"/>
    <col min="4" max="4" width="25.7109375" customWidth="1"/>
    <col min="5" max="5" width="16.42578125" customWidth="1"/>
    <col min="6" max="6" width="20.140625" customWidth="1"/>
    <col min="7" max="7" width="10.140625" customWidth="1"/>
  </cols>
  <sheetData>
    <row r="1" spans="1:6" ht="18.75" x14ac:dyDescent="0.3">
      <c r="A1" s="385" t="s">
        <v>84</v>
      </c>
      <c r="B1" s="385"/>
      <c r="C1" s="385"/>
      <c r="D1" s="4"/>
      <c r="E1" s="5"/>
      <c r="F1" s="4"/>
    </row>
    <row r="2" spans="1:6" ht="18.75" x14ac:dyDescent="0.3">
      <c r="A2" s="386" t="s">
        <v>85</v>
      </c>
      <c r="B2" s="386"/>
      <c r="C2" s="81"/>
      <c r="D2" s="4"/>
      <c r="E2" s="5"/>
      <c r="F2" s="4"/>
    </row>
    <row r="3" spans="1:6" ht="18.75" x14ac:dyDescent="0.25">
      <c r="A3" s="387" t="s">
        <v>44</v>
      </c>
      <c r="B3" s="387"/>
      <c r="C3" s="387"/>
      <c r="D3" s="387"/>
      <c r="E3" s="387"/>
      <c r="F3" s="387"/>
    </row>
    <row r="4" spans="1:6" ht="15.75" x14ac:dyDescent="0.25">
      <c r="A4" s="89"/>
      <c r="B4" s="363" t="s">
        <v>86</v>
      </c>
      <c r="C4" s="363"/>
      <c r="D4" s="363"/>
      <c r="E4" s="363"/>
      <c r="F4" s="363"/>
    </row>
    <row r="5" spans="1:6" ht="18.75" x14ac:dyDescent="0.3">
      <c r="A5" s="85"/>
      <c r="B5" s="9"/>
      <c r="C5" s="82"/>
      <c r="D5" s="11"/>
      <c r="E5" s="12"/>
      <c r="F5" s="11"/>
    </row>
    <row r="6" spans="1:6" ht="31.5" x14ac:dyDescent="0.25">
      <c r="A6" s="13" t="s">
        <v>1</v>
      </c>
      <c r="B6" s="73" t="s">
        <v>87</v>
      </c>
      <c r="C6" s="59" t="s">
        <v>3</v>
      </c>
      <c r="D6" s="13" t="s">
        <v>4</v>
      </c>
      <c r="E6" s="13" t="s">
        <v>88</v>
      </c>
      <c r="F6" s="13" t="s">
        <v>6</v>
      </c>
    </row>
    <row r="7" spans="1:6" ht="30.75" customHeight="1" x14ac:dyDescent="0.25">
      <c r="A7" s="388" t="s">
        <v>89</v>
      </c>
      <c r="B7" s="389"/>
      <c r="C7" s="389"/>
      <c r="D7" s="389"/>
      <c r="E7" s="389"/>
      <c r="F7" s="390"/>
    </row>
    <row r="8" spans="1:6" ht="38.25" customHeight="1" x14ac:dyDescent="0.25">
      <c r="A8" s="16">
        <v>1</v>
      </c>
      <c r="B8" s="205" t="s">
        <v>76</v>
      </c>
      <c r="C8" s="202">
        <v>3</v>
      </c>
      <c r="D8" s="63" t="s">
        <v>82</v>
      </c>
      <c r="E8" s="51" t="s">
        <v>14</v>
      </c>
      <c r="F8" s="18" t="s">
        <v>25</v>
      </c>
    </row>
    <row r="9" spans="1:6" ht="38.25" customHeight="1" x14ac:dyDescent="0.25">
      <c r="A9" s="53">
        <v>2</v>
      </c>
      <c r="B9" s="205" t="s">
        <v>50</v>
      </c>
      <c r="C9" s="202">
        <v>3</v>
      </c>
      <c r="D9" s="63" t="s">
        <v>80</v>
      </c>
      <c r="E9" s="51" t="s">
        <v>14</v>
      </c>
      <c r="F9" s="49"/>
    </row>
    <row r="10" spans="1:6" ht="38.25" customHeight="1" x14ac:dyDescent="0.25">
      <c r="A10" s="64">
        <v>3</v>
      </c>
      <c r="B10" s="205" t="s">
        <v>58</v>
      </c>
      <c r="C10" s="202">
        <v>3</v>
      </c>
      <c r="D10" s="65" t="s">
        <v>81</v>
      </c>
      <c r="E10" s="66" t="s">
        <v>14</v>
      </c>
      <c r="F10" s="67"/>
    </row>
    <row r="11" spans="1:6" ht="38.25" customHeight="1" x14ac:dyDescent="0.25">
      <c r="A11" s="391" t="s">
        <v>213</v>
      </c>
      <c r="B11" s="344"/>
      <c r="C11" s="202">
        <f>SUM(C8:C10)</f>
        <v>9</v>
      </c>
      <c r="D11" s="65"/>
      <c r="E11" s="66"/>
      <c r="F11" s="67"/>
    </row>
    <row r="12" spans="1:6" ht="32.25" customHeight="1" x14ac:dyDescent="0.25">
      <c r="A12" s="384" t="s">
        <v>222</v>
      </c>
      <c r="B12" s="384"/>
      <c r="C12" s="384"/>
      <c r="D12" s="384"/>
      <c r="E12" s="384"/>
      <c r="F12" s="384"/>
    </row>
    <row r="13" spans="1:6" ht="38.25" customHeight="1" x14ac:dyDescent="0.25">
      <c r="A13" s="395" t="s">
        <v>90</v>
      </c>
      <c r="B13" s="396"/>
      <c r="C13" s="396"/>
      <c r="D13" s="396"/>
      <c r="E13" s="396"/>
      <c r="F13" s="397"/>
    </row>
    <row r="14" spans="1:6" ht="38.25" customHeight="1" x14ac:dyDescent="0.25">
      <c r="A14" s="68">
        <v>4</v>
      </c>
      <c r="B14" s="205" t="s">
        <v>45</v>
      </c>
      <c r="C14" s="202">
        <v>3</v>
      </c>
      <c r="D14" s="69" t="s">
        <v>91</v>
      </c>
      <c r="E14" s="70" t="s">
        <v>14</v>
      </c>
      <c r="F14" s="71"/>
    </row>
    <row r="15" spans="1:6" ht="38.25" customHeight="1" x14ac:dyDescent="0.25">
      <c r="A15" s="53">
        <v>5</v>
      </c>
      <c r="B15" s="205" t="s">
        <v>48</v>
      </c>
      <c r="C15" s="202">
        <v>3</v>
      </c>
      <c r="D15" s="63" t="s">
        <v>92</v>
      </c>
      <c r="E15" s="51" t="s">
        <v>14</v>
      </c>
      <c r="F15" s="51"/>
    </row>
    <row r="16" spans="1:6" ht="38.25" customHeight="1" x14ac:dyDescent="0.25">
      <c r="A16" s="68">
        <v>6</v>
      </c>
      <c r="B16" s="205" t="s">
        <v>79</v>
      </c>
      <c r="C16" s="202">
        <v>3</v>
      </c>
      <c r="D16" s="63" t="s">
        <v>93</v>
      </c>
      <c r="E16" s="51" t="s">
        <v>14</v>
      </c>
      <c r="F16" s="51"/>
    </row>
    <row r="17" spans="1:6" ht="38.25" customHeight="1" x14ac:dyDescent="0.25">
      <c r="A17" s="391" t="s">
        <v>197</v>
      </c>
      <c r="B17" s="344"/>
      <c r="C17" s="202">
        <f>SUM(C14:C16)</f>
        <v>9</v>
      </c>
      <c r="D17" s="63"/>
      <c r="E17" s="51"/>
      <c r="F17" s="51"/>
    </row>
    <row r="18" spans="1:6" ht="38.25" customHeight="1" x14ac:dyDescent="0.25">
      <c r="A18" s="384" t="s">
        <v>223</v>
      </c>
      <c r="B18" s="384"/>
      <c r="C18" s="384"/>
      <c r="D18" s="384"/>
      <c r="E18" s="384"/>
      <c r="F18" s="384"/>
    </row>
    <row r="19" spans="1:6" ht="38.25" customHeight="1" x14ac:dyDescent="0.25">
      <c r="A19" s="392" t="s">
        <v>16</v>
      </c>
      <c r="B19" s="393"/>
      <c r="C19" s="394"/>
      <c r="D19" s="40" t="s">
        <v>17</v>
      </c>
      <c r="E19" s="17" t="s">
        <v>14</v>
      </c>
      <c r="F19" s="40"/>
    </row>
    <row r="20" spans="1:6" ht="38.25" customHeight="1" x14ac:dyDescent="0.25">
      <c r="A20" s="392" t="s">
        <v>18</v>
      </c>
      <c r="B20" s="393"/>
      <c r="C20" s="394"/>
      <c r="D20" s="40" t="s">
        <v>19</v>
      </c>
      <c r="E20" s="17" t="s">
        <v>14</v>
      </c>
      <c r="F20" s="40"/>
    </row>
    <row r="21" spans="1:6" ht="38.25" customHeight="1" x14ac:dyDescent="0.25">
      <c r="A21" s="392" t="s">
        <v>20</v>
      </c>
      <c r="B21" s="393"/>
      <c r="C21" s="394"/>
      <c r="D21" s="40" t="s">
        <v>21</v>
      </c>
      <c r="E21" s="17" t="s">
        <v>38</v>
      </c>
      <c r="F21" s="40"/>
    </row>
    <row r="22" spans="1:6" ht="38.25" customHeight="1" x14ac:dyDescent="0.25">
      <c r="A22" s="392" t="s">
        <v>22</v>
      </c>
      <c r="B22" s="393"/>
      <c r="C22" s="394"/>
      <c r="D22" s="40" t="s">
        <v>23</v>
      </c>
      <c r="E22" s="17" t="s">
        <v>225</v>
      </c>
      <c r="F22" s="40"/>
    </row>
    <row r="23" spans="1:6" ht="51" customHeight="1" x14ac:dyDescent="0.25">
      <c r="A23" s="17">
        <v>7</v>
      </c>
      <c r="B23" s="205" t="s">
        <v>94</v>
      </c>
      <c r="C23" s="202">
        <v>4</v>
      </c>
      <c r="D23" s="95" t="s">
        <v>224</v>
      </c>
      <c r="E23" s="63" t="s">
        <v>95</v>
      </c>
      <c r="F23" s="40" t="s">
        <v>96</v>
      </c>
    </row>
    <row r="24" spans="1:6" ht="38.25" customHeight="1" x14ac:dyDescent="0.25">
      <c r="A24" s="68">
        <v>8</v>
      </c>
      <c r="B24" s="247" t="s">
        <v>12</v>
      </c>
      <c r="C24" s="248">
        <v>2</v>
      </c>
      <c r="D24" s="69" t="s">
        <v>97</v>
      </c>
      <c r="E24" s="51" t="s">
        <v>14</v>
      </c>
      <c r="F24" s="96" t="s">
        <v>98</v>
      </c>
    </row>
    <row r="25" spans="1:6" ht="38.25" customHeight="1" x14ac:dyDescent="0.25">
      <c r="A25" s="68">
        <v>9</v>
      </c>
      <c r="B25" s="205" t="s">
        <v>8</v>
      </c>
      <c r="C25" s="202">
        <v>4</v>
      </c>
      <c r="D25" s="63" t="s">
        <v>99</v>
      </c>
      <c r="E25" s="63" t="s">
        <v>100</v>
      </c>
      <c r="F25" s="83" t="s">
        <v>11</v>
      </c>
    </row>
    <row r="26" spans="1:6" ht="38.25" customHeight="1" x14ac:dyDescent="0.25">
      <c r="A26" s="391" t="s">
        <v>197</v>
      </c>
      <c r="B26" s="391"/>
      <c r="C26" s="202">
        <f>SUM(C23:C25)</f>
        <v>10</v>
      </c>
      <c r="D26" s="249"/>
      <c r="E26" s="249"/>
      <c r="F26" s="250"/>
    </row>
    <row r="27" spans="1:6" ht="38.25" customHeight="1" x14ac:dyDescent="0.25">
      <c r="A27" s="388" t="s">
        <v>101</v>
      </c>
      <c r="B27" s="389" t="s">
        <v>25</v>
      </c>
      <c r="C27" s="398"/>
      <c r="D27" s="389"/>
      <c r="E27" s="389"/>
      <c r="F27" s="390"/>
    </row>
    <row r="28" spans="1:6" ht="38.25" customHeight="1" x14ac:dyDescent="0.25">
      <c r="A28" s="20">
        <v>10</v>
      </c>
      <c r="B28" s="48" t="s">
        <v>47</v>
      </c>
      <c r="C28" s="58">
        <v>3</v>
      </c>
      <c r="D28" s="63" t="s">
        <v>102</v>
      </c>
      <c r="E28" s="17" t="s">
        <v>14</v>
      </c>
      <c r="F28" s="21"/>
    </row>
    <row r="29" spans="1:6" ht="38.25" customHeight="1" x14ac:dyDescent="0.25">
      <c r="A29" s="20">
        <v>11</v>
      </c>
      <c r="B29" s="48" t="s">
        <v>55</v>
      </c>
      <c r="C29" s="58">
        <v>3</v>
      </c>
      <c r="D29" s="63" t="s">
        <v>103</v>
      </c>
      <c r="E29" s="17" t="s">
        <v>14</v>
      </c>
      <c r="F29" s="21"/>
    </row>
    <row r="30" spans="1:6" ht="38.25" customHeight="1" x14ac:dyDescent="0.25">
      <c r="A30" s="20">
        <v>12</v>
      </c>
      <c r="B30" s="48" t="s">
        <v>54</v>
      </c>
      <c r="C30" s="58">
        <v>3</v>
      </c>
      <c r="D30" s="63" t="s">
        <v>104</v>
      </c>
      <c r="E30" s="17" t="s">
        <v>14</v>
      </c>
      <c r="F30" s="21"/>
    </row>
    <row r="31" spans="1:6" ht="38.25" customHeight="1" x14ac:dyDescent="0.25">
      <c r="A31" s="391" t="s">
        <v>197</v>
      </c>
      <c r="B31" s="344"/>
      <c r="C31" s="58">
        <f>SUM(C28:C30)</f>
        <v>9</v>
      </c>
      <c r="D31" s="63"/>
      <c r="E31" s="17"/>
      <c r="F31" s="21"/>
    </row>
    <row r="32" spans="1:6" ht="38.25" customHeight="1" x14ac:dyDescent="0.25">
      <c r="A32" s="384" t="s">
        <v>317</v>
      </c>
      <c r="B32" s="384"/>
      <c r="C32" s="384"/>
      <c r="D32" s="384"/>
      <c r="E32" s="384"/>
      <c r="F32" s="384"/>
    </row>
    <row r="33" spans="1:6" ht="38.25" customHeight="1" x14ac:dyDescent="0.25">
      <c r="A33" s="20">
        <v>13</v>
      </c>
      <c r="B33" s="48" t="s">
        <v>59</v>
      </c>
      <c r="C33" s="58">
        <v>3</v>
      </c>
      <c r="D33" s="97" t="s">
        <v>77</v>
      </c>
      <c r="E33" s="17" t="s">
        <v>14</v>
      </c>
      <c r="F33" s="21"/>
    </row>
    <row r="34" spans="1:6" ht="38.25" customHeight="1" x14ac:dyDescent="0.25">
      <c r="A34" s="20">
        <v>14</v>
      </c>
      <c r="B34" s="48" t="s">
        <v>63</v>
      </c>
      <c r="C34" s="58">
        <v>3</v>
      </c>
      <c r="D34" s="97" t="s">
        <v>105</v>
      </c>
      <c r="E34" s="17" t="s">
        <v>14</v>
      </c>
      <c r="F34" s="49"/>
    </row>
    <row r="35" spans="1:6" ht="38.25" customHeight="1" x14ac:dyDescent="0.25">
      <c r="A35" s="20">
        <v>15</v>
      </c>
      <c r="B35" s="48" t="s">
        <v>72</v>
      </c>
      <c r="C35" s="49">
        <v>2</v>
      </c>
      <c r="D35" s="97" t="s">
        <v>106</v>
      </c>
      <c r="E35" s="49" t="s">
        <v>62</v>
      </c>
      <c r="F35" s="21"/>
    </row>
    <row r="36" spans="1:6" ht="38.25" customHeight="1" x14ac:dyDescent="0.25">
      <c r="A36" s="391" t="s">
        <v>197</v>
      </c>
      <c r="B36" s="344"/>
      <c r="C36" s="49">
        <f>SUM(C33:C35)</f>
        <v>8</v>
      </c>
      <c r="D36" s="97"/>
      <c r="E36" s="49"/>
      <c r="F36" s="21"/>
    </row>
    <row r="37" spans="1:6" ht="38.25" customHeight="1" x14ac:dyDescent="0.25">
      <c r="A37" s="384" t="s">
        <v>107</v>
      </c>
      <c r="B37" s="384"/>
      <c r="C37" s="384"/>
      <c r="D37" s="384"/>
      <c r="E37" s="384"/>
      <c r="F37" s="384"/>
    </row>
    <row r="38" spans="1:6" ht="38.25" customHeight="1" x14ac:dyDescent="0.25">
      <c r="A38" s="392" t="s">
        <v>28</v>
      </c>
      <c r="B38" s="393"/>
      <c r="C38" s="394"/>
      <c r="D38" s="40" t="s">
        <v>29</v>
      </c>
      <c r="E38" s="17" t="s">
        <v>14</v>
      </c>
      <c r="F38" s="40"/>
    </row>
    <row r="39" spans="1:6" ht="65.25" customHeight="1" x14ac:dyDescent="0.25">
      <c r="A39" s="392" t="s">
        <v>30</v>
      </c>
      <c r="B39" s="393"/>
      <c r="C39" s="394"/>
      <c r="D39" s="40" t="s">
        <v>31</v>
      </c>
      <c r="E39" s="17" t="s">
        <v>38</v>
      </c>
      <c r="F39" s="40"/>
    </row>
    <row r="40" spans="1:6" ht="38.25" customHeight="1" x14ac:dyDescent="0.25">
      <c r="A40" s="392" t="s">
        <v>32</v>
      </c>
      <c r="B40" s="393"/>
      <c r="C40" s="394"/>
      <c r="D40" s="40" t="s">
        <v>33</v>
      </c>
      <c r="E40" s="17" t="s">
        <v>225</v>
      </c>
      <c r="F40" s="40"/>
    </row>
    <row r="41" spans="1:6" ht="38.25" customHeight="1" x14ac:dyDescent="0.25">
      <c r="A41" s="392" t="s">
        <v>34</v>
      </c>
      <c r="B41" s="393"/>
      <c r="C41" s="394"/>
      <c r="D41" s="40" t="s">
        <v>35</v>
      </c>
      <c r="E41" s="17" t="s">
        <v>14</v>
      </c>
      <c r="F41" s="40"/>
    </row>
    <row r="42" spans="1:6" ht="38.25" customHeight="1" x14ac:dyDescent="0.25">
      <c r="A42" s="400" t="s">
        <v>108</v>
      </c>
      <c r="B42" s="401"/>
      <c r="C42" s="402"/>
      <c r="D42" s="401"/>
      <c r="E42" s="401"/>
      <c r="F42" s="403"/>
    </row>
    <row r="43" spans="1:6" ht="38.25" customHeight="1" x14ac:dyDescent="0.25">
      <c r="A43" s="98">
        <v>16</v>
      </c>
      <c r="B43" s="48" t="s">
        <v>78</v>
      </c>
      <c r="C43" s="58">
        <v>3</v>
      </c>
      <c r="D43" s="49" t="s">
        <v>109</v>
      </c>
      <c r="E43" s="17" t="s">
        <v>14</v>
      </c>
      <c r="F43" s="21"/>
    </row>
    <row r="44" spans="1:6" ht="38.25" customHeight="1" x14ac:dyDescent="0.25">
      <c r="A44" s="99">
        <v>17</v>
      </c>
      <c r="B44" s="48" t="s">
        <v>75</v>
      </c>
      <c r="C44" s="49">
        <v>3</v>
      </c>
      <c r="D44" s="49" t="s">
        <v>110</v>
      </c>
      <c r="E44" s="49" t="s">
        <v>14</v>
      </c>
      <c r="F44" s="49"/>
    </row>
    <row r="45" spans="1:6" ht="38.25" customHeight="1" x14ac:dyDescent="0.25">
      <c r="A45" s="100">
        <v>18</v>
      </c>
      <c r="B45" s="48" t="s">
        <v>64</v>
      </c>
      <c r="C45" s="49">
        <v>2</v>
      </c>
      <c r="D45" s="49" t="s">
        <v>111</v>
      </c>
      <c r="E45" s="49" t="s">
        <v>65</v>
      </c>
      <c r="F45" s="55"/>
    </row>
    <row r="46" spans="1:6" ht="38.25" customHeight="1" x14ac:dyDescent="0.25">
      <c r="A46" s="101">
        <v>19</v>
      </c>
      <c r="B46" s="48" t="s">
        <v>61</v>
      </c>
      <c r="C46" s="49">
        <v>2</v>
      </c>
      <c r="D46" s="49" t="s">
        <v>112</v>
      </c>
      <c r="E46" s="49" t="s">
        <v>62</v>
      </c>
      <c r="F46" s="23"/>
    </row>
    <row r="47" spans="1:6" ht="38.25" customHeight="1" x14ac:dyDescent="0.25">
      <c r="A47" s="408" t="s">
        <v>197</v>
      </c>
      <c r="B47" s="409"/>
      <c r="C47" s="49">
        <f>SUM(C43:C46)</f>
        <v>10</v>
      </c>
      <c r="D47" s="49"/>
      <c r="E47" s="49"/>
      <c r="F47" s="23"/>
    </row>
    <row r="48" spans="1:6" s="86" customFormat="1" ht="38.25" customHeight="1" x14ac:dyDescent="0.25">
      <c r="A48" s="400" t="s">
        <v>113</v>
      </c>
      <c r="B48" s="401" t="s">
        <v>25</v>
      </c>
      <c r="C48" s="401"/>
      <c r="D48" s="401" t="s">
        <v>25</v>
      </c>
      <c r="E48" s="401"/>
      <c r="F48" s="403"/>
    </row>
    <row r="49" spans="1:8" ht="38.25" customHeight="1" x14ac:dyDescent="0.25">
      <c r="A49" s="404" t="s">
        <v>36</v>
      </c>
      <c r="B49" s="405"/>
      <c r="C49" s="45"/>
      <c r="D49" s="49" t="s">
        <v>37</v>
      </c>
      <c r="E49" s="45" t="s">
        <v>225</v>
      </c>
      <c r="F49" s="43"/>
    </row>
    <row r="50" spans="1:8" ht="38.25" customHeight="1" x14ac:dyDescent="0.25">
      <c r="A50" s="404" t="s">
        <v>39</v>
      </c>
      <c r="B50" s="405"/>
      <c r="C50" s="49">
        <v>9</v>
      </c>
      <c r="D50" s="49" t="s">
        <v>40</v>
      </c>
      <c r="E50" s="45" t="s">
        <v>38</v>
      </c>
      <c r="F50" s="43"/>
    </row>
    <row r="51" spans="1:8" ht="23.25" customHeight="1" x14ac:dyDescent="0.25">
      <c r="A51" s="406" t="s">
        <v>41</v>
      </c>
      <c r="B51" s="407"/>
      <c r="C51" s="61">
        <f>SUM(C50,C47,C36,C31,C26,C17,C11)</f>
        <v>64</v>
      </c>
      <c r="D51" s="27"/>
      <c r="E51" s="27"/>
      <c r="F51" s="27"/>
    </row>
    <row r="52" spans="1:8" ht="23.25" customHeight="1" x14ac:dyDescent="0.25">
      <c r="A52" s="399" t="s">
        <v>42</v>
      </c>
      <c r="B52" s="399"/>
      <c r="C52" s="399"/>
      <c r="D52" s="399"/>
      <c r="E52" s="399"/>
      <c r="F52" s="29"/>
    </row>
    <row r="53" spans="1:8" ht="11.25" customHeight="1" x14ac:dyDescent="0.25">
      <c r="E53" s="80"/>
      <c r="F53" s="80"/>
      <c r="G53" s="80"/>
      <c r="H53" s="80"/>
    </row>
    <row r="54" spans="1:8" ht="18.75" x14ac:dyDescent="0.25">
      <c r="D54" s="349" t="s">
        <v>179</v>
      </c>
      <c r="E54" s="349"/>
      <c r="F54" s="349"/>
      <c r="G54" s="102"/>
      <c r="H54" s="102"/>
    </row>
    <row r="55" spans="1:8" ht="18" customHeight="1" x14ac:dyDescent="0.25">
      <c r="A55"/>
      <c r="B55"/>
      <c r="C55"/>
      <c r="D55" s="135"/>
      <c r="E55" s="341" t="s">
        <v>83</v>
      </c>
      <c r="F55" s="341"/>
      <c r="G55" s="78"/>
      <c r="H55" s="77"/>
    </row>
    <row r="56" spans="1:8" ht="18" customHeight="1" x14ac:dyDescent="0.25">
      <c r="A56"/>
      <c r="B56"/>
      <c r="C56"/>
      <c r="D56" s="106"/>
      <c r="E56" s="341" t="s">
        <v>302</v>
      </c>
      <c r="F56" s="341"/>
      <c r="G56" s="78"/>
      <c r="H56" s="77"/>
    </row>
    <row r="57" spans="1:8" ht="18" x14ac:dyDescent="0.25">
      <c r="A57"/>
      <c r="B57"/>
      <c r="C57"/>
      <c r="D57" s="106"/>
      <c r="E57" s="134" t="s">
        <v>25</v>
      </c>
      <c r="F57" s="139"/>
      <c r="G57" s="78"/>
      <c r="H57" s="79"/>
    </row>
    <row r="58" spans="1:8" x14ac:dyDescent="0.25">
      <c r="A58"/>
      <c r="B58"/>
      <c r="C58"/>
      <c r="D58" s="106"/>
      <c r="E58" s="134"/>
      <c r="F58" s="139"/>
    </row>
    <row r="59" spans="1:8" x14ac:dyDescent="0.25">
      <c r="A59"/>
      <c r="B59"/>
      <c r="C59"/>
      <c r="D59" s="106"/>
      <c r="E59" s="134"/>
      <c r="F59" s="139"/>
    </row>
    <row r="60" spans="1:8" x14ac:dyDescent="0.25">
      <c r="A60"/>
      <c r="B60"/>
      <c r="C60"/>
      <c r="D60" s="106"/>
      <c r="E60" s="106"/>
      <c r="F60" s="106"/>
    </row>
    <row r="61" spans="1:8" x14ac:dyDescent="0.25">
      <c r="A61"/>
      <c r="B61"/>
      <c r="C61"/>
      <c r="D61" s="106"/>
      <c r="E61" s="106"/>
      <c r="F61" s="106"/>
    </row>
    <row r="62" spans="1:8" ht="16.5" x14ac:dyDescent="0.25">
      <c r="A62"/>
      <c r="B62"/>
      <c r="C62"/>
      <c r="D62" s="106"/>
      <c r="E62" s="342" t="s">
        <v>303</v>
      </c>
      <c r="F62" s="342"/>
    </row>
    <row r="63" spans="1:8" ht="15.75" x14ac:dyDescent="0.25">
      <c r="A63"/>
      <c r="B63"/>
      <c r="C63"/>
      <c r="D63" s="72"/>
      <c r="F63" s="103"/>
    </row>
  </sheetData>
  <mergeCells count="35">
    <mergeCell ref="D54:F54"/>
    <mergeCell ref="E55:F55"/>
    <mergeCell ref="E56:F56"/>
    <mergeCell ref="A52:E52"/>
    <mergeCell ref="A41:C41"/>
    <mergeCell ref="A42:F42"/>
    <mergeCell ref="A48:F48"/>
    <mergeCell ref="A49:B49"/>
    <mergeCell ref="A50:B50"/>
    <mergeCell ref="A51:B51"/>
    <mergeCell ref="A47:B47"/>
    <mergeCell ref="A32:F32"/>
    <mergeCell ref="A37:F37"/>
    <mergeCell ref="A38:C38"/>
    <mergeCell ref="A39:C39"/>
    <mergeCell ref="A17:B17"/>
    <mergeCell ref="A26:B26"/>
    <mergeCell ref="A31:B31"/>
    <mergeCell ref="A36:B36"/>
    <mergeCell ref="E62:F62"/>
    <mergeCell ref="A12:F12"/>
    <mergeCell ref="A1:C1"/>
    <mergeCell ref="A2:B2"/>
    <mergeCell ref="A3:F3"/>
    <mergeCell ref="B4:F4"/>
    <mergeCell ref="A7:F7"/>
    <mergeCell ref="A11:B11"/>
    <mergeCell ref="A40:C40"/>
    <mergeCell ref="A13:F13"/>
    <mergeCell ref="A18:F18"/>
    <mergeCell ref="A19:C19"/>
    <mergeCell ref="A20:C20"/>
    <mergeCell ref="A21:C21"/>
    <mergeCell ref="A22:C22"/>
    <mergeCell ref="A27:F2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6"/>
  <sheetViews>
    <sheetView topLeftCell="A37" workbookViewId="0">
      <selection activeCell="A41" sqref="A41:XFD41"/>
    </sheetView>
  </sheetViews>
  <sheetFormatPr defaultRowHeight="15" x14ac:dyDescent="0.25"/>
  <cols>
    <col min="1" max="1" width="7.28515625" style="113" customWidth="1"/>
    <col min="2" max="2" width="40.28515625" style="113" customWidth="1"/>
    <col min="3" max="3" width="5.7109375" style="113" customWidth="1"/>
    <col min="4" max="4" width="24.85546875" style="113" customWidth="1"/>
    <col min="5" max="5" width="29.85546875" style="113" customWidth="1"/>
    <col min="6" max="6" width="37.7109375" style="113" customWidth="1"/>
    <col min="7" max="253" width="9.140625" style="113"/>
    <col min="254" max="254" width="7.28515625" style="113" customWidth="1"/>
    <col min="255" max="255" width="23" style="113" customWidth="1"/>
    <col min="256" max="256" width="6" style="113" customWidth="1"/>
    <col min="257" max="257" width="36.7109375" style="113" customWidth="1"/>
    <col min="258" max="258" width="17.28515625" style="113" customWidth="1"/>
    <col min="259" max="259" width="14.85546875" style="113" customWidth="1"/>
    <col min="260" max="509" width="9.140625" style="113"/>
    <col min="510" max="510" width="7.28515625" style="113" customWidth="1"/>
    <col min="511" max="511" width="23" style="113" customWidth="1"/>
    <col min="512" max="512" width="6" style="113" customWidth="1"/>
    <col min="513" max="513" width="36.7109375" style="113" customWidth="1"/>
    <col min="514" max="514" width="17.28515625" style="113" customWidth="1"/>
    <col min="515" max="515" width="14.85546875" style="113" customWidth="1"/>
    <col min="516" max="765" width="9.140625" style="113"/>
    <col min="766" max="766" width="7.28515625" style="113" customWidth="1"/>
    <col min="767" max="767" width="23" style="113" customWidth="1"/>
    <col min="768" max="768" width="6" style="113" customWidth="1"/>
    <col min="769" max="769" width="36.7109375" style="113" customWidth="1"/>
    <col min="770" max="770" width="17.28515625" style="113" customWidth="1"/>
    <col min="771" max="771" width="14.85546875" style="113" customWidth="1"/>
    <col min="772" max="1021" width="9.140625" style="113"/>
    <col min="1022" max="1022" width="7.28515625" style="113" customWidth="1"/>
    <col min="1023" max="1023" width="23" style="113" customWidth="1"/>
    <col min="1024" max="1024" width="6" style="113" customWidth="1"/>
    <col min="1025" max="1025" width="36.7109375" style="113" customWidth="1"/>
    <col min="1026" max="1026" width="17.28515625" style="113" customWidth="1"/>
    <col min="1027" max="1027" width="14.85546875" style="113" customWidth="1"/>
    <col min="1028" max="1277" width="9.140625" style="113"/>
    <col min="1278" max="1278" width="7.28515625" style="113" customWidth="1"/>
    <col min="1279" max="1279" width="23" style="113" customWidth="1"/>
    <col min="1280" max="1280" width="6" style="113" customWidth="1"/>
    <col min="1281" max="1281" width="36.7109375" style="113" customWidth="1"/>
    <col min="1282" max="1282" width="17.28515625" style="113" customWidth="1"/>
    <col min="1283" max="1283" width="14.85546875" style="113" customWidth="1"/>
    <col min="1284" max="1533" width="9.140625" style="113"/>
    <col min="1534" max="1534" width="7.28515625" style="113" customWidth="1"/>
    <col min="1535" max="1535" width="23" style="113" customWidth="1"/>
    <col min="1536" max="1536" width="6" style="113" customWidth="1"/>
    <col min="1537" max="1537" width="36.7109375" style="113" customWidth="1"/>
    <col min="1538" max="1538" width="17.28515625" style="113" customWidth="1"/>
    <col min="1539" max="1539" width="14.85546875" style="113" customWidth="1"/>
    <col min="1540" max="1789" width="9.140625" style="113"/>
    <col min="1790" max="1790" width="7.28515625" style="113" customWidth="1"/>
    <col min="1791" max="1791" width="23" style="113" customWidth="1"/>
    <col min="1792" max="1792" width="6" style="113" customWidth="1"/>
    <col min="1793" max="1793" width="36.7109375" style="113" customWidth="1"/>
    <col min="1794" max="1794" width="17.28515625" style="113" customWidth="1"/>
    <col min="1795" max="1795" width="14.85546875" style="113" customWidth="1"/>
    <col min="1796" max="2045" width="9.140625" style="113"/>
    <col min="2046" max="2046" width="7.28515625" style="113" customWidth="1"/>
    <col min="2047" max="2047" width="23" style="113" customWidth="1"/>
    <col min="2048" max="2048" width="6" style="113" customWidth="1"/>
    <col min="2049" max="2049" width="36.7109375" style="113" customWidth="1"/>
    <col min="2050" max="2050" width="17.28515625" style="113" customWidth="1"/>
    <col min="2051" max="2051" width="14.85546875" style="113" customWidth="1"/>
    <col min="2052" max="2301" width="9.140625" style="113"/>
    <col min="2302" max="2302" width="7.28515625" style="113" customWidth="1"/>
    <col min="2303" max="2303" width="23" style="113" customWidth="1"/>
    <col min="2304" max="2304" width="6" style="113" customWidth="1"/>
    <col min="2305" max="2305" width="36.7109375" style="113" customWidth="1"/>
    <col min="2306" max="2306" width="17.28515625" style="113" customWidth="1"/>
    <col min="2307" max="2307" width="14.85546875" style="113" customWidth="1"/>
    <col min="2308" max="2557" width="9.140625" style="113"/>
    <col min="2558" max="2558" width="7.28515625" style="113" customWidth="1"/>
    <col min="2559" max="2559" width="23" style="113" customWidth="1"/>
    <col min="2560" max="2560" width="6" style="113" customWidth="1"/>
    <col min="2561" max="2561" width="36.7109375" style="113" customWidth="1"/>
    <col min="2562" max="2562" width="17.28515625" style="113" customWidth="1"/>
    <col min="2563" max="2563" width="14.85546875" style="113" customWidth="1"/>
    <col min="2564" max="2813" width="9.140625" style="113"/>
    <col min="2814" max="2814" width="7.28515625" style="113" customWidth="1"/>
    <col min="2815" max="2815" width="23" style="113" customWidth="1"/>
    <col min="2816" max="2816" width="6" style="113" customWidth="1"/>
    <col min="2817" max="2817" width="36.7109375" style="113" customWidth="1"/>
    <col min="2818" max="2818" width="17.28515625" style="113" customWidth="1"/>
    <col min="2819" max="2819" width="14.85546875" style="113" customWidth="1"/>
    <col min="2820" max="3069" width="9.140625" style="113"/>
    <col min="3070" max="3070" width="7.28515625" style="113" customWidth="1"/>
    <col min="3071" max="3071" width="23" style="113" customWidth="1"/>
    <col min="3072" max="3072" width="6" style="113" customWidth="1"/>
    <col min="3073" max="3073" width="36.7109375" style="113" customWidth="1"/>
    <col min="3074" max="3074" width="17.28515625" style="113" customWidth="1"/>
    <col min="3075" max="3075" width="14.85546875" style="113" customWidth="1"/>
    <col min="3076" max="3325" width="9.140625" style="113"/>
    <col min="3326" max="3326" width="7.28515625" style="113" customWidth="1"/>
    <col min="3327" max="3327" width="23" style="113" customWidth="1"/>
    <col min="3328" max="3328" width="6" style="113" customWidth="1"/>
    <col min="3329" max="3329" width="36.7109375" style="113" customWidth="1"/>
    <col min="3330" max="3330" width="17.28515625" style="113" customWidth="1"/>
    <col min="3331" max="3331" width="14.85546875" style="113" customWidth="1"/>
    <col min="3332" max="3581" width="9.140625" style="113"/>
    <col min="3582" max="3582" width="7.28515625" style="113" customWidth="1"/>
    <col min="3583" max="3583" width="23" style="113" customWidth="1"/>
    <col min="3584" max="3584" width="6" style="113" customWidth="1"/>
    <col min="3585" max="3585" width="36.7109375" style="113" customWidth="1"/>
    <col min="3586" max="3586" width="17.28515625" style="113" customWidth="1"/>
    <col min="3587" max="3587" width="14.85546875" style="113" customWidth="1"/>
    <col min="3588" max="3837" width="9.140625" style="113"/>
    <col min="3838" max="3838" width="7.28515625" style="113" customWidth="1"/>
    <col min="3839" max="3839" width="23" style="113" customWidth="1"/>
    <col min="3840" max="3840" width="6" style="113" customWidth="1"/>
    <col min="3841" max="3841" width="36.7109375" style="113" customWidth="1"/>
    <col min="3842" max="3842" width="17.28515625" style="113" customWidth="1"/>
    <col min="3843" max="3843" width="14.85546875" style="113" customWidth="1"/>
    <col min="3844" max="4093" width="9.140625" style="113"/>
    <col min="4094" max="4094" width="7.28515625" style="113" customWidth="1"/>
    <col min="4095" max="4095" width="23" style="113" customWidth="1"/>
    <col min="4096" max="4096" width="6" style="113" customWidth="1"/>
    <col min="4097" max="4097" width="36.7109375" style="113" customWidth="1"/>
    <col min="4098" max="4098" width="17.28515625" style="113" customWidth="1"/>
    <col min="4099" max="4099" width="14.85546875" style="113" customWidth="1"/>
    <col min="4100" max="4349" width="9.140625" style="113"/>
    <col min="4350" max="4350" width="7.28515625" style="113" customWidth="1"/>
    <col min="4351" max="4351" width="23" style="113" customWidth="1"/>
    <col min="4352" max="4352" width="6" style="113" customWidth="1"/>
    <col min="4353" max="4353" width="36.7109375" style="113" customWidth="1"/>
    <col min="4354" max="4354" width="17.28515625" style="113" customWidth="1"/>
    <col min="4355" max="4355" width="14.85546875" style="113" customWidth="1"/>
    <col min="4356" max="4605" width="9.140625" style="113"/>
    <col min="4606" max="4606" width="7.28515625" style="113" customWidth="1"/>
    <col min="4607" max="4607" width="23" style="113" customWidth="1"/>
    <col min="4608" max="4608" width="6" style="113" customWidth="1"/>
    <col min="4609" max="4609" width="36.7109375" style="113" customWidth="1"/>
    <col min="4610" max="4610" width="17.28515625" style="113" customWidth="1"/>
    <col min="4611" max="4611" width="14.85546875" style="113" customWidth="1"/>
    <col min="4612" max="4861" width="9.140625" style="113"/>
    <col min="4862" max="4862" width="7.28515625" style="113" customWidth="1"/>
    <col min="4863" max="4863" width="23" style="113" customWidth="1"/>
    <col min="4864" max="4864" width="6" style="113" customWidth="1"/>
    <col min="4865" max="4865" width="36.7109375" style="113" customWidth="1"/>
    <col min="4866" max="4866" width="17.28515625" style="113" customWidth="1"/>
    <col min="4867" max="4867" width="14.85546875" style="113" customWidth="1"/>
    <col min="4868" max="5117" width="9.140625" style="113"/>
    <col min="5118" max="5118" width="7.28515625" style="113" customWidth="1"/>
    <col min="5119" max="5119" width="23" style="113" customWidth="1"/>
    <col min="5120" max="5120" width="6" style="113" customWidth="1"/>
    <col min="5121" max="5121" width="36.7109375" style="113" customWidth="1"/>
    <col min="5122" max="5122" width="17.28515625" style="113" customWidth="1"/>
    <col min="5123" max="5123" width="14.85546875" style="113" customWidth="1"/>
    <col min="5124" max="5373" width="9.140625" style="113"/>
    <col min="5374" max="5374" width="7.28515625" style="113" customWidth="1"/>
    <col min="5375" max="5375" width="23" style="113" customWidth="1"/>
    <col min="5376" max="5376" width="6" style="113" customWidth="1"/>
    <col min="5377" max="5377" width="36.7109375" style="113" customWidth="1"/>
    <col min="5378" max="5378" width="17.28515625" style="113" customWidth="1"/>
    <col min="5379" max="5379" width="14.85546875" style="113" customWidth="1"/>
    <col min="5380" max="5629" width="9.140625" style="113"/>
    <col min="5630" max="5630" width="7.28515625" style="113" customWidth="1"/>
    <col min="5631" max="5631" width="23" style="113" customWidth="1"/>
    <col min="5632" max="5632" width="6" style="113" customWidth="1"/>
    <col min="5633" max="5633" width="36.7109375" style="113" customWidth="1"/>
    <col min="5634" max="5634" width="17.28515625" style="113" customWidth="1"/>
    <col min="5635" max="5635" width="14.85546875" style="113" customWidth="1"/>
    <col min="5636" max="5885" width="9.140625" style="113"/>
    <col min="5886" max="5886" width="7.28515625" style="113" customWidth="1"/>
    <col min="5887" max="5887" width="23" style="113" customWidth="1"/>
    <col min="5888" max="5888" width="6" style="113" customWidth="1"/>
    <col min="5889" max="5889" width="36.7109375" style="113" customWidth="1"/>
    <col min="5890" max="5890" width="17.28515625" style="113" customWidth="1"/>
    <col min="5891" max="5891" width="14.85546875" style="113" customWidth="1"/>
    <col min="5892" max="6141" width="9.140625" style="113"/>
    <col min="6142" max="6142" width="7.28515625" style="113" customWidth="1"/>
    <col min="6143" max="6143" width="23" style="113" customWidth="1"/>
    <col min="6144" max="6144" width="6" style="113" customWidth="1"/>
    <col min="6145" max="6145" width="36.7109375" style="113" customWidth="1"/>
    <col min="6146" max="6146" width="17.28515625" style="113" customWidth="1"/>
    <col min="6147" max="6147" width="14.85546875" style="113" customWidth="1"/>
    <col min="6148" max="6397" width="9.140625" style="113"/>
    <col min="6398" max="6398" width="7.28515625" style="113" customWidth="1"/>
    <col min="6399" max="6399" width="23" style="113" customWidth="1"/>
    <col min="6400" max="6400" width="6" style="113" customWidth="1"/>
    <col min="6401" max="6401" width="36.7109375" style="113" customWidth="1"/>
    <col min="6402" max="6402" width="17.28515625" style="113" customWidth="1"/>
    <col min="6403" max="6403" width="14.85546875" style="113" customWidth="1"/>
    <col min="6404" max="6653" width="9.140625" style="113"/>
    <col min="6654" max="6654" width="7.28515625" style="113" customWidth="1"/>
    <col min="6655" max="6655" width="23" style="113" customWidth="1"/>
    <col min="6656" max="6656" width="6" style="113" customWidth="1"/>
    <col min="6657" max="6657" width="36.7109375" style="113" customWidth="1"/>
    <col min="6658" max="6658" width="17.28515625" style="113" customWidth="1"/>
    <col min="6659" max="6659" width="14.85546875" style="113" customWidth="1"/>
    <col min="6660" max="6909" width="9.140625" style="113"/>
    <col min="6910" max="6910" width="7.28515625" style="113" customWidth="1"/>
    <col min="6911" max="6911" width="23" style="113" customWidth="1"/>
    <col min="6912" max="6912" width="6" style="113" customWidth="1"/>
    <col min="6913" max="6913" width="36.7109375" style="113" customWidth="1"/>
    <col min="6914" max="6914" width="17.28515625" style="113" customWidth="1"/>
    <col min="6915" max="6915" width="14.85546875" style="113" customWidth="1"/>
    <col min="6916" max="7165" width="9.140625" style="113"/>
    <col min="7166" max="7166" width="7.28515625" style="113" customWidth="1"/>
    <col min="7167" max="7167" width="23" style="113" customWidth="1"/>
    <col min="7168" max="7168" width="6" style="113" customWidth="1"/>
    <col min="7169" max="7169" width="36.7109375" style="113" customWidth="1"/>
    <col min="7170" max="7170" width="17.28515625" style="113" customWidth="1"/>
    <col min="7171" max="7171" width="14.85546875" style="113" customWidth="1"/>
    <col min="7172" max="7421" width="9.140625" style="113"/>
    <col min="7422" max="7422" width="7.28515625" style="113" customWidth="1"/>
    <col min="7423" max="7423" width="23" style="113" customWidth="1"/>
    <col min="7424" max="7424" width="6" style="113" customWidth="1"/>
    <col min="7425" max="7425" width="36.7109375" style="113" customWidth="1"/>
    <col min="7426" max="7426" width="17.28515625" style="113" customWidth="1"/>
    <col min="7427" max="7427" width="14.85546875" style="113" customWidth="1"/>
    <col min="7428" max="7677" width="9.140625" style="113"/>
    <col min="7678" max="7678" width="7.28515625" style="113" customWidth="1"/>
    <col min="7679" max="7679" width="23" style="113" customWidth="1"/>
    <col min="7680" max="7680" width="6" style="113" customWidth="1"/>
    <col min="7681" max="7681" width="36.7109375" style="113" customWidth="1"/>
    <col min="7682" max="7682" width="17.28515625" style="113" customWidth="1"/>
    <col min="7683" max="7683" width="14.85546875" style="113" customWidth="1"/>
    <col min="7684" max="7933" width="9.140625" style="113"/>
    <col min="7934" max="7934" width="7.28515625" style="113" customWidth="1"/>
    <col min="7935" max="7935" width="23" style="113" customWidth="1"/>
    <col min="7936" max="7936" width="6" style="113" customWidth="1"/>
    <col min="7937" max="7937" width="36.7109375" style="113" customWidth="1"/>
    <col min="7938" max="7938" width="17.28515625" style="113" customWidth="1"/>
    <col min="7939" max="7939" width="14.85546875" style="113" customWidth="1"/>
    <col min="7940" max="8189" width="9.140625" style="113"/>
    <col min="8190" max="8190" width="7.28515625" style="113" customWidth="1"/>
    <col min="8191" max="8191" width="23" style="113" customWidth="1"/>
    <col min="8192" max="8192" width="6" style="113" customWidth="1"/>
    <col min="8193" max="8193" width="36.7109375" style="113" customWidth="1"/>
    <col min="8194" max="8194" width="17.28515625" style="113" customWidth="1"/>
    <col min="8195" max="8195" width="14.85546875" style="113" customWidth="1"/>
    <col min="8196" max="8445" width="9.140625" style="113"/>
    <col min="8446" max="8446" width="7.28515625" style="113" customWidth="1"/>
    <col min="8447" max="8447" width="23" style="113" customWidth="1"/>
    <col min="8448" max="8448" width="6" style="113" customWidth="1"/>
    <col min="8449" max="8449" width="36.7109375" style="113" customWidth="1"/>
    <col min="8450" max="8450" width="17.28515625" style="113" customWidth="1"/>
    <col min="8451" max="8451" width="14.85546875" style="113" customWidth="1"/>
    <col min="8452" max="8701" width="9.140625" style="113"/>
    <col min="8702" max="8702" width="7.28515625" style="113" customWidth="1"/>
    <col min="8703" max="8703" width="23" style="113" customWidth="1"/>
    <col min="8704" max="8704" width="6" style="113" customWidth="1"/>
    <col min="8705" max="8705" width="36.7109375" style="113" customWidth="1"/>
    <col min="8706" max="8706" width="17.28515625" style="113" customWidth="1"/>
    <col min="8707" max="8707" width="14.85546875" style="113" customWidth="1"/>
    <col min="8708" max="8957" width="9.140625" style="113"/>
    <col min="8958" max="8958" width="7.28515625" style="113" customWidth="1"/>
    <col min="8959" max="8959" width="23" style="113" customWidth="1"/>
    <col min="8960" max="8960" width="6" style="113" customWidth="1"/>
    <col min="8961" max="8961" width="36.7109375" style="113" customWidth="1"/>
    <col min="8962" max="8962" width="17.28515625" style="113" customWidth="1"/>
    <col min="8963" max="8963" width="14.85546875" style="113" customWidth="1"/>
    <col min="8964" max="9213" width="9.140625" style="113"/>
    <col min="9214" max="9214" width="7.28515625" style="113" customWidth="1"/>
    <col min="9215" max="9215" width="23" style="113" customWidth="1"/>
    <col min="9216" max="9216" width="6" style="113" customWidth="1"/>
    <col min="9217" max="9217" width="36.7109375" style="113" customWidth="1"/>
    <col min="9218" max="9218" width="17.28515625" style="113" customWidth="1"/>
    <col min="9219" max="9219" width="14.85546875" style="113" customWidth="1"/>
    <col min="9220" max="9469" width="9.140625" style="113"/>
    <col min="9470" max="9470" width="7.28515625" style="113" customWidth="1"/>
    <col min="9471" max="9471" width="23" style="113" customWidth="1"/>
    <col min="9472" max="9472" width="6" style="113" customWidth="1"/>
    <col min="9473" max="9473" width="36.7109375" style="113" customWidth="1"/>
    <col min="9474" max="9474" width="17.28515625" style="113" customWidth="1"/>
    <col min="9475" max="9475" width="14.85546875" style="113" customWidth="1"/>
    <col min="9476" max="9725" width="9.140625" style="113"/>
    <col min="9726" max="9726" width="7.28515625" style="113" customWidth="1"/>
    <col min="9727" max="9727" width="23" style="113" customWidth="1"/>
    <col min="9728" max="9728" width="6" style="113" customWidth="1"/>
    <col min="9729" max="9729" width="36.7109375" style="113" customWidth="1"/>
    <col min="9730" max="9730" width="17.28515625" style="113" customWidth="1"/>
    <col min="9731" max="9731" width="14.85546875" style="113" customWidth="1"/>
    <col min="9732" max="9981" width="9.140625" style="113"/>
    <col min="9982" max="9982" width="7.28515625" style="113" customWidth="1"/>
    <col min="9983" max="9983" width="23" style="113" customWidth="1"/>
    <col min="9984" max="9984" width="6" style="113" customWidth="1"/>
    <col min="9985" max="9985" width="36.7109375" style="113" customWidth="1"/>
    <col min="9986" max="9986" width="17.28515625" style="113" customWidth="1"/>
    <col min="9987" max="9987" width="14.85546875" style="113" customWidth="1"/>
    <col min="9988" max="10237" width="9.140625" style="113"/>
    <col min="10238" max="10238" width="7.28515625" style="113" customWidth="1"/>
    <col min="10239" max="10239" width="23" style="113" customWidth="1"/>
    <col min="10240" max="10240" width="6" style="113" customWidth="1"/>
    <col min="10241" max="10241" width="36.7109375" style="113" customWidth="1"/>
    <col min="10242" max="10242" width="17.28515625" style="113" customWidth="1"/>
    <col min="10243" max="10243" width="14.85546875" style="113" customWidth="1"/>
    <col min="10244" max="10493" width="9.140625" style="113"/>
    <col min="10494" max="10494" width="7.28515625" style="113" customWidth="1"/>
    <col min="10495" max="10495" width="23" style="113" customWidth="1"/>
    <col min="10496" max="10496" width="6" style="113" customWidth="1"/>
    <col min="10497" max="10497" width="36.7109375" style="113" customWidth="1"/>
    <col min="10498" max="10498" width="17.28515625" style="113" customWidth="1"/>
    <col min="10499" max="10499" width="14.85546875" style="113" customWidth="1"/>
    <col min="10500" max="10749" width="9.140625" style="113"/>
    <col min="10750" max="10750" width="7.28515625" style="113" customWidth="1"/>
    <col min="10751" max="10751" width="23" style="113" customWidth="1"/>
    <col min="10752" max="10752" width="6" style="113" customWidth="1"/>
    <col min="10753" max="10753" width="36.7109375" style="113" customWidth="1"/>
    <col min="10754" max="10754" width="17.28515625" style="113" customWidth="1"/>
    <col min="10755" max="10755" width="14.85546875" style="113" customWidth="1"/>
    <col min="10756" max="11005" width="9.140625" style="113"/>
    <col min="11006" max="11006" width="7.28515625" style="113" customWidth="1"/>
    <col min="11007" max="11007" width="23" style="113" customWidth="1"/>
    <col min="11008" max="11008" width="6" style="113" customWidth="1"/>
    <col min="11009" max="11009" width="36.7109375" style="113" customWidth="1"/>
    <col min="11010" max="11010" width="17.28515625" style="113" customWidth="1"/>
    <col min="11011" max="11011" width="14.85546875" style="113" customWidth="1"/>
    <col min="11012" max="11261" width="9.140625" style="113"/>
    <col min="11262" max="11262" width="7.28515625" style="113" customWidth="1"/>
    <col min="11263" max="11263" width="23" style="113" customWidth="1"/>
    <col min="11264" max="11264" width="6" style="113" customWidth="1"/>
    <col min="11265" max="11265" width="36.7109375" style="113" customWidth="1"/>
    <col min="11266" max="11266" width="17.28515625" style="113" customWidth="1"/>
    <col min="11267" max="11267" width="14.85546875" style="113" customWidth="1"/>
    <col min="11268" max="11517" width="9.140625" style="113"/>
    <col min="11518" max="11518" width="7.28515625" style="113" customWidth="1"/>
    <col min="11519" max="11519" width="23" style="113" customWidth="1"/>
    <col min="11520" max="11520" width="6" style="113" customWidth="1"/>
    <col min="11521" max="11521" width="36.7109375" style="113" customWidth="1"/>
    <col min="11522" max="11522" width="17.28515625" style="113" customWidth="1"/>
    <col min="11523" max="11523" width="14.85546875" style="113" customWidth="1"/>
    <col min="11524" max="11773" width="9.140625" style="113"/>
    <col min="11774" max="11774" width="7.28515625" style="113" customWidth="1"/>
    <col min="11775" max="11775" width="23" style="113" customWidth="1"/>
    <col min="11776" max="11776" width="6" style="113" customWidth="1"/>
    <col min="11777" max="11777" width="36.7109375" style="113" customWidth="1"/>
    <col min="11778" max="11778" width="17.28515625" style="113" customWidth="1"/>
    <col min="11779" max="11779" width="14.85546875" style="113" customWidth="1"/>
    <col min="11780" max="12029" width="9.140625" style="113"/>
    <col min="12030" max="12030" width="7.28515625" style="113" customWidth="1"/>
    <col min="12031" max="12031" width="23" style="113" customWidth="1"/>
    <col min="12032" max="12032" width="6" style="113" customWidth="1"/>
    <col min="12033" max="12033" width="36.7109375" style="113" customWidth="1"/>
    <col min="12034" max="12034" width="17.28515625" style="113" customWidth="1"/>
    <col min="12035" max="12035" width="14.85546875" style="113" customWidth="1"/>
    <col min="12036" max="12285" width="9.140625" style="113"/>
    <col min="12286" max="12286" width="7.28515625" style="113" customWidth="1"/>
    <col min="12287" max="12287" width="23" style="113" customWidth="1"/>
    <col min="12288" max="12288" width="6" style="113" customWidth="1"/>
    <col min="12289" max="12289" width="36.7109375" style="113" customWidth="1"/>
    <col min="12290" max="12290" width="17.28515625" style="113" customWidth="1"/>
    <col min="12291" max="12291" width="14.85546875" style="113" customWidth="1"/>
    <col min="12292" max="12541" width="9.140625" style="113"/>
    <col min="12542" max="12542" width="7.28515625" style="113" customWidth="1"/>
    <col min="12543" max="12543" width="23" style="113" customWidth="1"/>
    <col min="12544" max="12544" width="6" style="113" customWidth="1"/>
    <col min="12545" max="12545" width="36.7109375" style="113" customWidth="1"/>
    <col min="12546" max="12546" width="17.28515625" style="113" customWidth="1"/>
    <col min="12547" max="12547" width="14.85546875" style="113" customWidth="1"/>
    <col min="12548" max="12797" width="9.140625" style="113"/>
    <col min="12798" max="12798" width="7.28515625" style="113" customWidth="1"/>
    <col min="12799" max="12799" width="23" style="113" customWidth="1"/>
    <col min="12800" max="12800" width="6" style="113" customWidth="1"/>
    <col min="12801" max="12801" width="36.7109375" style="113" customWidth="1"/>
    <col min="12802" max="12802" width="17.28515625" style="113" customWidth="1"/>
    <col min="12803" max="12803" width="14.85546875" style="113" customWidth="1"/>
    <col min="12804" max="13053" width="9.140625" style="113"/>
    <col min="13054" max="13054" width="7.28515625" style="113" customWidth="1"/>
    <col min="13055" max="13055" width="23" style="113" customWidth="1"/>
    <col min="13056" max="13056" width="6" style="113" customWidth="1"/>
    <col min="13057" max="13057" width="36.7109375" style="113" customWidth="1"/>
    <col min="13058" max="13058" width="17.28515625" style="113" customWidth="1"/>
    <col min="13059" max="13059" width="14.85546875" style="113" customWidth="1"/>
    <col min="13060" max="13309" width="9.140625" style="113"/>
    <col min="13310" max="13310" width="7.28515625" style="113" customWidth="1"/>
    <col min="13311" max="13311" width="23" style="113" customWidth="1"/>
    <col min="13312" max="13312" width="6" style="113" customWidth="1"/>
    <col min="13313" max="13313" width="36.7109375" style="113" customWidth="1"/>
    <col min="13314" max="13314" width="17.28515625" style="113" customWidth="1"/>
    <col min="13315" max="13315" width="14.85546875" style="113" customWidth="1"/>
    <col min="13316" max="13565" width="9.140625" style="113"/>
    <col min="13566" max="13566" width="7.28515625" style="113" customWidth="1"/>
    <col min="13567" max="13567" width="23" style="113" customWidth="1"/>
    <col min="13568" max="13568" width="6" style="113" customWidth="1"/>
    <col min="13569" max="13569" width="36.7109375" style="113" customWidth="1"/>
    <col min="13570" max="13570" width="17.28515625" style="113" customWidth="1"/>
    <col min="13571" max="13571" width="14.85546875" style="113" customWidth="1"/>
    <col min="13572" max="13821" width="9.140625" style="113"/>
    <col min="13822" max="13822" width="7.28515625" style="113" customWidth="1"/>
    <col min="13823" max="13823" width="23" style="113" customWidth="1"/>
    <col min="13824" max="13824" width="6" style="113" customWidth="1"/>
    <col min="13825" max="13825" width="36.7109375" style="113" customWidth="1"/>
    <col min="13826" max="13826" width="17.28515625" style="113" customWidth="1"/>
    <col min="13827" max="13827" width="14.85546875" style="113" customWidth="1"/>
    <col min="13828" max="14077" width="9.140625" style="113"/>
    <col min="14078" max="14078" width="7.28515625" style="113" customWidth="1"/>
    <col min="14079" max="14079" width="23" style="113" customWidth="1"/>
    <col min="14080" max="14080" width="6" style="113" customWidth="1"/>
    <col min="14081" max="14081" width="36.7109375" style="113" customWidth="1"/>
    <col min="14082" max="14082" width="17.28515625" style="113" customWidth="1"/>
    <col min="14083" max="14083" width="14.85546875" style="113" customWidth="1"/>
    <col min="14084" max="14333" width="9.140625" style="113"/>
    <col min="14334" max="14334" width="7.28515625" style="113" customWidth="1"/>
    <col min="14335" max="14335" width="23" style="113" customWidth="1"/>
    <col min="14336" max="14336" width="6" style="113" customWidth="1"/>
    <col min="14337" max="14337" width="36.7109375" style="113" customWidth="1"/>
    <col min="14338" max="14338" width="17.28515625" style="113" customWidth="1"/>
    <col min="14339" max="14339" width="14.85546875" style="113" customWidth="1"/>
    <col min="14340" max="14589" width="9.140625" style="113"/>
    <col min="14590" max="14590" width="7.28515625" style="113" customWidth="1"/>
    <col min="14591" max="14591" width="23" style="113" customWidth="1"/>
    <col min="14592" max="14592" width="6" style="113" customWidth="1"/>
    <col min="14593" max="14593" width="36.7109375" style="113" customWidth="1"/>
    <col min="14594" max="14594" width="17.28515625" style="113" customWidth="1"/>
    <col min="14595" max="14595" width="14.85546875" style="113" customWidth="1"/>
    <col min="14596" max="14845" width="9.140625" style="113"/>
    <col min="14846" max="14846" width="7.28515625" style="113" customWidth="1"/>
    <col min="14847" max="14847" width="23" style="113" customWidth="1"/>
    <col min="14848" max="14848" width="6" style="113" customWidth="1"/>
    <col min="14849" max="14849" width="36.7109375" style="113" customWidth="1"/>
    <col min="14850" max="14850" width="17.28515625" style="113" customWidth="1"/>
    <col min="14851" max="14851" width="14.85546875" style="113" customWidth="1"/>
    <col min="14852" max="15101" width="9.140625" style="113"/>
    <col min="15102" max="15102" width="7.28515625" style="113" customWidth="1"/>
    <col min="15103" max="15103" width="23" style="113" customWidth="1"/>
    <col min="15104" max="15104" width="6" style="113" customWidth="1"/>
    <col min="15105" max="15105" width="36.7109375" style="113" customWidth="1"/>
    <col min="15106" max="15106" width="17.28515625" style="113" customWidth="1"/>
    <col min="15107" max="15107" width="14.85546875" style="113" customWidth="1"/>
    <col min="15108" max="15357" width="9.140625" style="113"/>
    <col min="15358" max="15358" width="7.28515625" style="113" customWidth="1"/>
    <col min="15359" max="15359" width="23" style="113" customWidth="1"/>
    <col min="15360" max="15360" width="6" style="113" customWidth="1"/>
    <col min="15361" max="15361" width="36.7109375" style="113" customWidth="1"/>
    <col min="15362" max="15362" width="17.28515625" style="113" customWidth="1"/>
    <col min="15363" max="15363" width="14.85546875" style="113" customWidth="1"/>
    <col min="15364" max="15613" width="9.140625" style="113"/>
    <col min="15614" max="15614" width="7.28515625" style="113" customWidth="1"/>
    <col min="15615" max="15615" width="23" style="113" customWidth="1"/>
    <col min="15616" max="15616" width="6" style="113" customWidth="1"/>
    <col min="15617" max="15617" width="36.7109375" style="113" customWidth="1"/>
    <col min="15618" max="15618" width="17.28515625" style="113" customWidth="1"/>
    <col min="15619" max="15619" width="14.85546875" style="113" customWidth="1"/>
    <col min="15620" max="15869" width="9.140625" style="113"/>
    <col min="15870" max="15870" width="7.28515625" style="113" customWidth="1"/>
    <col min="15871" max="15871" width="23" style="113" customWidth="1"/>
    <col min="15872" max="15872" width="6" style="113" customWidth="1"/>
    <col min="15873" max="15873" width="36.7109375" style="113" customWidth="1"/>
    <col min="15874" max="15874" width="17.28515625" style="113" customWidth="1"/>
    <col min="15875" max="15875" width="14.85546875" style="113" customWidth="1"/>
    <col min="15876" max="16125" width="9.140625" style="113"/>
    <col min="16126" max="16126" width="7.28515625" style="113" customWidth="1"/>
    <col min="16127" max="16127" width="23" style="113" customWidth="1"/>
    <col min="16128" max="16128" width="6" style="113" customWidth="1"/>
    <col min="16129" max="16129" width="36.7109375" style="113" customWidth="1"/>
    <col min="16130" max="16130" width="17.28515625" style="113" customWidth="1"/>
    <col min="16131" max="16131" width="14.85546875" style="113" customWidth="1"/>
    <col min="16132" max="16381" width="9.140625" style="113"/>
    <col min="16382" max="16384" width="9" style="113" customWidth="1"/>
  </cols>
  <sheetData>
    <row r="1" spans="1:42" s="81" customFormat="1" x14ac:dyDescent="0.25">
      <c r="A1" s="81" t="s">
        <v>0</v>
      </c>
      <c r="B1" s="105"/>
      <c r="C1" s="106"/>
      <c r="E1" s="106"/>
    </row>
    <row r="2" spans="1:42" s="81" customFormat="1" ht="15.75" x14ac:dyDescent="0.25">
      <c r="A2" s="363" t="s">
        <v>178</v>
      </c>
      <c r="B2" s="363"/>
      <c r="C2" s="106"/>
      <c r="E2" s="106"/>
    </row>
    <row r="3" spans="1:42" s="81" customFormat="1" x14ac:dyDescent="0.25">
      <c r="A3" s="417" t="s">
        <v>44</v>
      </c>
      <c r="B3" s="417"/>
      <c r="C3" s="417"/>
      <c r="D3" s="417"/>
      <c r="E3" s="417"/>
      <c r="F3" s="417"/>
    </row>
    <row r="4" spans="1:42" customFormat="1" ht="15.75" x14ac:dyDescent="0.25">
      <c r="A4" s="216"/>
      <c r="B4" s="363" t="s">
        <v>307</v>
      </c>
      <c r="C4" s="363"/>
      <c r="D4" s="363"/>
      <c r="E4" s="363"/>
      <c r="F4" s="363"/>
    </row>
    <row r="5" spans="1:42" s="81" customFormat="1" x14ac:dyDescent="0.25">
      <c r="A5" s="82"/>
      <c r="B5" s="109"/>
      <c r="C5" s="110"/>
      <c r="D5" s="82"/>
      <c r="E5" s="110"/>
      <c r="F5" s="82"/>
    </row>
    <row r="6" spans="1:42" s="112" customFormat="1" ht="42.75" x14ac:dyDescent="0.25">
      <c r="A6" s="111" t="s">
        <v>1</v>
      </c>
      <c r="B6" s="111" t="s">
        <v>2</v>
      </c>
      <c r="C6" s="111" t="s">
        <v>3</v>
      </c>
      <c r="D6" s="111" t="s">
        <v>4</v>
      </c>
      <c r="E6" s="111" t="s">
        <v>5</v>
      </c>
      <c r="F6" s="111" t="s">
        <v>6</v>
      </c>
    </row>
    <row r="7" spans="1:42" ht="36" customHeight="1" x14ac:dyDescent="0.25">
      <c r="A7" s="415" t="s">
        <v>7</v>
      </c>
      <c r="B7" s="415"/>
      <c r="C7" s="415"/>
      <c r="D7" s="415"/>
      <c r="E7" s="415"/>
      <c r="F7" s="415"/>
    </row>
    <row r="8" spans="1:42" ht="47.25" customHeight="1" x14ac:dyDescent="0.25">
      <c r="A8" s="114">
        <v>1</v>
      </c>
      <c r="B8" s="115" t="s">
        <v>8</v>
      </c>
      <c r="C8" s="116">
        <v>4</v>
      </c>
      <c r="D8" s="116" t="s">
        <v>9</v>
      </c>
      <c r="E8" s="116" t="s">
        <v>10</v>
      </c>
      <c r="F8" s="116" t="s">
        <v>11</v>
      </c>
    </row>
    <row r="9" spans="1:42" ht="47.25" customHeight="1" x14ac:dyDescent="0.25">
      <c r="A9" s="114">
        <v>2</v>
      </c>
      <c r="B9" s="115" t="s">
        <v>12</v>
      </c>
      <c r="C9" s="116">
        <v>2</v>
      </c>
      <c r="D9" s="117" t="s">
        <v>13</v>
      </c>
      <c r="E9" s="116" t="s">
        <v>14</v>
      </c>
      <c r="F9" s="116" t="s">
        <v>15</v>
      </c>
    </row>
    <row r="10" spans="1:42" ht="47.25" customHeight="1" x14ac:dyDescent="0.25">
      <c r="A10" s="410" t="s">
        <v>213</v>
      </c>
      <c r="B10" s="411"/>
      <c r="C10" s="116">
        <f>SUM(C8:C9)</f>
        <v>6</v>
      </c>
      <c r="D10" s="117"/>
      <c r="E10" s="116"/>
      <c r="F10" s="116"/>
    </row>
    <row r="11" spans="1:42" s="225" customFormat="1" ht="45" customHeight="1" x14ac:dyDescent="0.25">
      <c r="A11" s="366" t="s">
        <v>212</v>
      </c>
      <c r="B11" s="375"/>
      <c r="C11" s="367"/>
      <c r="D11" s="367"/>
      <c r="E11" s="367"/>
      <c r="F11" s="375"/>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row>
    <row r="12" spans="1:42" s="118" customFormat="1" ht="47.25" customHeight="1" x14ac:dyDescent="0.25">
      <c r="A12" s="114">
        <v>3</v>
      </c>
      <c r="B12" s="205" t="s">
        <v>116</v>
      </c>
      <c r="C12" s="202">
        <v>3</v>
      </c>
      <c r="D12" s="418" t="s">
        <v>220</v>
      </c>
      <c r="E12" s="419"/>
      <c r="F12" s="424" t="s">
        <v>228</v>
      </c>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row>
    <row r="13" spans="1:42" s="118" customFormat="1" ht="47.25" customHeight="1" x14ac:dyDescent="0.25">
      <c r="A13" s="114">
        <v>4</v>
      </c>
      <c r="B13" s="205" t="s">
        <v>118</v>
      </c>
      <c r="C13" s="202">
        <v>3</v>
      </c>
      <c r="D13" s="420"/>
      <c r="E13" s="421"/>
      <c r="F13" s="425"/>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row>
    <row r="14" spans="1:42" s="118" customFormat="1" ht="47.25" customHeight="1" x14ac:dyDescent="0.25">
      <c r="A14" s="114">
        <v>5</v>
      </c>
      <c r="B14" s="205" t="s">
        <v>119</v>
      </c>
      <c r="C14" s="202">
        <v>3</v>
      </c>
      <c r="D14" s="420"/>
      <c r="E14" s="421"/>
      <c r="F14" s="425"/>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row>
    <row r="15" spans="1:42" s="122" customFormat="1" ht="47.25" customHeight="1" thickBot="1" x14ac:dyDescent="0.3">
      <c r="A15" s="114">
        <v>6</v>
      </c>
      <c r="B15" s="205" t="s">
        <v>120</v>
      </c>
      <c r="C15" s="202">
        <v>3</v>
      </c>
      <c r="D15" s="420"/>
      <c r="E15" s="421"/>
      <c r="F15" s="425"/>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row>
    <row r="16" spans="1:42" s="119" customFormat="1" ht="47.25" customHeight="1" x14ac:dyDescent="0.25">
      <c r="A16" s="114">
        <v>7</v>
      </c>
      <c r="B16" s="205" t="s">
        <v>122</v>
      </c>
      <c r="C16" s="202">
        <v>2</v>
      </c>
      <c r="D16" s="422"/>
      <c r="E16" s="423"/>
      <c r="F16" s="426"/>
    </row>
    <row r="17" spans="1:42" s="161" customFormat="1" ht="55.5" customHeight="1" x14ac:dyDescent="0.25">
      <c r="A17" s="228">
        <v>7</v>
      </c>
      <c r="B17" s="205" t="s">
        <v>94</v>
      </c>
      <c r="C17" s="202">
        <v>4</v>
      </c>
      <c r="D17" s="232" t="s">
        <v>192</v>
      </c>
      <c r="E17" s="233" t="s">
        <v>193</v>
      </c>
      <c r="F17" s="252" t="s">
        <v>194</v>
      </c>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row>
    <row r="18" spans="1:42" s="161" customFormat="1" ht="55.5" customHeight="1" x14ac:dyDescent="0.25">
      <c r="A18" s="364" t="s">
        <v>197</v>
      </c>
      <c r="B18" s="365"/>
      <c r="C18" s="202">
        <f>SUM(C12:C17)</f>
        <v>18</v>
      </c>
      <c r="D18" s="232"/>
      <c r="E18" s="233"/>
      <c r="F18" s="252"/>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row>
    <row r="19" spans="1:42" s="124" customFormat="1" ht="47.25" customHeight="1" x14ac:dyDescent="0.25">
      <c r="A19" s="414" t="s">
        <v>16</v>
      </c>
      <c r="B19" s="414"/>
      <c r="C19" s="414"/>
      <c r="D19" s="123" t="s">
        <v>17</v>
      </c>
      <c r="E19" s="116" t="s">
        <v>62</v>
      </c>
      <c r="F19" s="123"/>
    </row>
    <row r="20" spans="1:42" s="124" customFormat="1" ht="47.25" customHeight="1" x14ac:dyDescent="0.25">
      <c r="A20" s="414" t="s">
        <v>18</v>
      </c>
      <c r="B20" s="414"/>
      <c r="C20" s="414"/>
      <c r="D20" s="123" t="s">
        <v>19</v>
      </c>
      <c r="E20" s="116" t="s">
        <v>62</v>
      </c>
      <c r="F20" s="123"/>
    </row>
    <row r="21" spans="1:42" s="124" customFormat="1" ht="47.25" customHeight="1" x14ac:dyDescent="0.25">
      <c r="A21" s="414" t="s">
        <v>20</v>
      </c>
      <c r="B21" s="414"/>
      <c r="C21" s="414"/>
      <c r="D21" s="123" t="s">
        <v>21</v>
      </c>
      <c r="E21" s="116" t="s">
        <v>62</v>
      </c>
      <c r="F21" s="123"/>
    </row>
    <row r="22" spans="1:42" s="124" customFormat="1" ht="47.25" customHeight="1" x14ac:dyDescent="0.25">
      <c r="A22" s="414" t="s">
        <v>22</v>
      </c>
      <c r="B22" s="414"/>
      <c r="C22" s="414"/>
      <c r="D22" s="123" t="s">
        <v>23</v>
      </c>
      <c r="E22" s="116" t="s">
        <v>62</v>
      </c>
      <c r="F22" s="123"/>
    </row>
    <row r="23" spans="1:42" ht="47.25" customHeight="1" x14ac:dyDescent="0.25">
      <c r="A23" s="415" t="s">
        <v>210</v>
      </c>
      <c r="B23" s="415" t="s">
        <v>25</v>
      </c>
      <c r="C23" s="415"/>
      <c r="D23" s="415"/>
      <c r="E23" s="415"/>
      <c r="F23" s="415"/>
    </row>
    <row r="24" spans="1:42" s="118" customFormat="1" ht="47.25" customHeight="1" x14ac:dyDescent="0.25">
      <c r="A24" s="114">
        <v>9</v>
      </c>
      <c r="B24" s="115" t="s">
        <v>124</v>
      </c>
      <c r="C24" s="120">
        <v>3</v>
      </c>
      <c r="D24" s="121" t="s">
        <v>125</v>
      </c>
      <c r="E24" s="116" t="s">
        <v>126</v>
      </c>
      <c r="F24" s="116" t="s">
        <v>117</v>
      </c>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row>
    <row r="25" spans="1:42" s="118" customFormat="1" ht="47.25" customHeight="1" x14ac:dyDescent="0.25">
      <c r="A25" s="114">
        <v>10</v>
      </c>
      <c r="B25" s="115" t="s">
        <v>127</v>
      </c>
      <c r="C25" s="120">
        <v>3</v>
      </c>
      <c r="D25" s="121" t="s">
        <v>128</v>
      </c>
      <c r="E25" s="125" t="s">
        <v>129</v>
      </c>
      <c r="F25" s="116"/>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row>
    <row r="26" spans="1:42" s="118" customFormat="1" ht="47.25" customHeight="1" x14ac:dyDescent="0.25">
      <c r="A26" s="114">
        <v>11</v>
      </c>
      <c r="B26" s="115" t="s">
        <v>130</v>
      </c>
      <c r="C26" s="120">
        <v>3</v>
      </c>
      <c r="D26" s="121" t="s">
        <v>131</v>
      </c>
      <c r="E26" s="116" t="s">
        <v>132</v>
      </c>
      <c r="F26" s="116"/>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row>
    <row r="27" spans="1:42" s="118" customFormat="1" ht="47.25" customHeight="1" x14ac:dyDescent="0.25">
      <c r="A27" s="114">
        <v>12</v>
      </c>
      <c r="B27" s="115" t="s">
        <v>133</v>
      </c>
      <c r="C27" s="120">
        <v>3</v>
      </c>
      <c r="D27" s="121" t="s">
        <v>134</v>
      </c>
      <c r="E27" s="116" t="s">
        <v>135</v>
      </c>
      <c r="F27" s="116"/>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row>
    <row r="28" spans="1:42" s="118" customFormat="1" ht="47.25" customHeight="1" x14ac:dyDescent="0.25">
      <c r="A28" s="114">
        <v>13</v>
      </c>
      <c r="B28" s="115" t="s">
        <v>136</v>
      </c>
      <c r="C28" s="121">
        <v>3</v>
      </c>
      <c r="D28" s="118" t="s">
        <v>60</v>
      </c>
      <c r="E28" s="125" t="s">
        <v>137</v>
      </c>
      <c r="F28" s="116"/>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row>
    <row r="29" spans="1:42" s="119" customFormat="1" ht="47.25" customHeight="1" x14ac:dyDescent="0.25">
      <c r="A29" s="410" t="s">
        <v>197</v>
      </c>
      <c r="B29" s="411"/>
      <c r="C29" s="121">
        <f>SUM(C24:C28)</f>
        <v>15</v>
      </c>
      <c r="D29" s="118"/>
      <c r="E29" s="125"/>
      <c r="F29" s="116"/>
    </row>
    <row r="30" spans="1:42" ht="37.5" customHeight="1" x14ac:dyDescent="0.25">
      <c r="A30" s="415" t="s">
        <v>318</v>
      </c>
      <c r="B30" s="415" t="s">
        <v>25</v>
      </c>
      <c r="C30" s="415"/>
      <c r="D30" s="415" t="s">
        <v>25</v>
      </c>
      <c r="E30" s="415"/>
      <c r="F30" s="415"/>
    </row>
    <row r="31" spans="1:42" s="124" customFormat="1" ht="47.25" customHeight="1" x14ac:dyDescent="0.25">
      <c r="A31" s="414" t="s">
        <v>28</v>
      </c>
      <c r="B31" s="414"/>
      <c r="C31" s="414"/>
      <c r="D31" s="123" t="s">
        <v>29</v>
      </c>
      <c r="E31" s="116" t="s">
        <v>123</v>
      </c>
      <c r="F31" s="123"/>
    </row>
    <row r="32" spans="1:42" s="124" customFormat="1" ht="47.25" customHeight="1" x14ac:dyDescent="0.25">
      <c r="A32" s="414" t="s">
        <v>30</v>
      </c>
      <c r="B32" s="414"/>
      <c r="C32" s="414"/>
      <c r="D32" s="123" t="s">
        <v>31</v>
      </c>
      <c r="E32" s="116" t="s">
        <v>123</v>
      </c>
      <c r="F32" s="123"/>
    </row>
    <row r="33" spans="1:34" s="124" customFormat="1" ht="47.25" customHeight="1" x14ac:dyDescent="0.25">
      <c r="A33" s="414" t="s">
        <v>32</v>
      </c>
      <c r="B33" s="414"/>
      <c r="C33" s="414"/>
      <c r="D33" s="123" t="s">
        <v>33</v>
      </c>
      <c r="E33" s="116" t="s">
        <v>123</v>
      </c>
      <c r="F33" s="123"/>
    </row>
    <row r="34" spans="1:34" ht="47.25" customHeight="1" x14ac:dyDescent="0.25">
      <c r="A34" s="414" t="s">
        <v>34</v>
      </c>
      <c r="B34" s="414"/>
      <c r="C34" s="414"/>
      <c r="D34" s="123" t="s">
        <v>35</v>
      </c>
      <c r="E34" s="116" t="s">
        <v>123</v>
      </c>
      <c r="F34" s="123"/>
    </row>
    <row r="35" spans="1:34" ht="37.5" customHeight="1" x14ac:dyDescent="0.25">
      <c r="A35" s="415" t="s">
        <v>43</v>
      </c>
      <c r="B35" s="415"/>
      <c r="C35" s="415"/>
      <c r="D35" s="415"/>
      <c r="E35" s="415"/>
      <c r="F35" s="415"/>
    </row>
    <row r="36" spans="1:34" ht="47.25" customHeight="1" x14ac:dyDescent="0.25">
      <c r="A36" s="121">
        <v>14</v>
      </c>
      <c r="B36" s="126" t="s">
        <v>138</v>
      </c>
      <c r="C36" s="121">
        <v>3</v>
      </c>
      <c r="D36" s="127" t="s">
        <v>139</v>
      </c>
      <c r="E36" s="116" t="s">
        <v>140</v>
      </c>
      <c r="F36" s="127"/>
    </row>
    <row r="37" spans="1:34" ht="61.5" customHeight="1" x14ac:dyDescent="0.25">
      <c r="A37" s="121">
        <v>15</v>
      </c>
      <c r="B37" s="126" t="s">
        <v>141</v>
      </c>
      <c r="C37" s="121">
        <v>3</v>
      </c>
      <c r="D37" s="127" t="s">
        <v>142</v>
      </c>
      <c r="E37" s="116" t="s">
        <v>143</v>
      </c>
      <c r="F37" s="116"/>
    </row>
    <row r="38" spans="1:34" s="128" customFormat="1" ht="47.25" customHeight="1" x14ac:dyDescent="0.25">
      <c r="A38" s="121">
        <v>16</v>
      </c>
      <c r="B38" s="126" t="s">
        <v>144</v>
      </c>
      <c r="C38" s="121">
        <v>2</v>
      </c>
      <c r="D38" s="127" t="s">
        <v>145</v>
      </c>
      <c r="E38" s="116" t="s">
        <v>146</v>
      </c>
      <c r="F38" s="116"/>
    </row>
    <row r="39" spans="1:34" s="128" customFormat="1" ht="47.25" customHeight="1" x14ac:dyDescent="0.25">
      <c r="A39" s="121">
        <v>17</v>
      </c>
      <c r="B39" s="126" t="s">
        <v>147</v>
      </c>
      <c r="C39" s="116">
        <v>2</v>
      </c>
      <c r="D39" s="127" t="s">
        <v>148</v>
      </c>
      <c r="E39" s="121" t="s">
        <v>149</v>
      </c>
      <c r="F39" s="127"/>
    </row>
    <row r="40" spans="1:34" s="128" customFormat="1" ht="47.25" customHeight="1" x14ac:dyDescent="0.25">
      <c r="A40" s="412" t="s">
        <v>197</v>
      </c>
      <c r="B40" s="413"/>
      <c r="C40" s="116">
        <f>SUM(C36:C39)</f>
        <v>10</v>
      </c>
      <c r="D40" s="127"/>
      <c r="E40" s="121"/>
      <c r="F40" s="127"/>
    </row>
    <row r="41" spans="1:34" s="15" customFormat="1" ht="43.5" customHeight="1" x14ac:dyDescent="0.25">
      <c r="A41" s="354" t="s">
        <v>320</v>
      </c>
      <c r="B41" s="354" t="s">
        <v>25</v>
      </c>
      <c r="C41" s="354"/>
      <c r="D41" s="354" t="s">
        <v>25</v>
      </c>
      <c r="E41" s="354"/>
      <c r="F41" s="354"/>
      <c r="G41" s="185"/>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row>
    <row r="42" spans="1:34" s="130" customFormat="1" ht="33" customHeight="1" x14ac:dyDescent="0.25">
      <c r="A42" s="414" t="s">
        <v>36</v>
      </c>
      <c r="B42" s="414"/>
      <c r="C42" s="116"/>
      <c r="D42" s="129" t="s">
        <v>37</v>
      </c>
      <c r="E42" s="116" t="s">
        <v>38</v>
      </c>
      <c r="F42" s="129"/>
    </row>
    <row r="43" spans="1:34" s="130" customFormat="1" ht="30.75" customHeight="1" x14ac:dyDescent="0.25">
      <c r="A43" s="414" t="s">
        <v>39</v>
      </c>
      <c r="B43" s="414"/>
      <c r="C43" s="116">
        <v>15</v>
      </c>
      <c r="D43" s="129" t="s">
        <v>40</v>
      </c>
      <c r="E43" s="116" t="s">
        <v>38</v>
      </c>
      <c r="F43" s="129"/>
    </row>
    <row r="44" spans="1:34" s="112" customFormat="1" ht="30.75" customHeight="1" x14ac:dyDescent="0.25">
      <c r="A44" s="416" t="s">
        <v>41</v>
      </c>
      <c r="B44" s="416"/>
      <c r="C44" s="111">
        <f>SUM(C43,C40,C29,C18,C10,)</f>
        <v>64</v>
      </c>
      <c r="D44" s="111"/>
      <c r="E44" s="116"/>
      <c r="F44" s="111"/>
    </row>
    <row r="45" spans="1:34" s="112" customFormat="1" x14ac:dyDescent="0.25">
      <c r="A45" s="131" t="s">
        <v>42</v>
      </c>
      <c r="B45" s="132"/>
      <c r="C45" s="133"/>
      <c r="D45" s="132"/>
      <c r="E45" s="133"/>
      <c r="F45" s="132"/>
      <c r="G45" s="112" t="s">
        <v>25</v>
      </c>
    </row>
    <row r="46" spans="1:34" x14ac:dyDescent="0.25">
      <c r="B46" s="134"/>
      <c r="C46" s="106"/>
      <c r="D46" s="135"/>
      <c r="E46" s="136"/>
      <c r="F46" s="137"/>
      <c r="G46" s="138"/>
      <c r="H46" s="138"/>
      <c r="I46" s="138"/>
      <c r="J46" s="138"/>
      <c r="K46" s="138"/>
      <c r="L46" s="138"/>
      <c r="M46" s="138"/>
      <c r="N46" s="138"/>
      <c r="O46" s="138"/>
      <c r="P46" s="138"/>
      <c r="Q46" s="138"/>
      <c r="R46" s="138"/>
      <c r="S46" s="138"/>
    </row>
    <row r="47" spans="1:34" ht="15.75" x14ac:dyDescent="0.25">
      <c r="B47" s="134"/>
      <c r="C47" s="106"/>
      <c r="D47" s="349" t="s">
        <v>179</v>
      </c>
      <c r="E47" s="349"/>
      <c r="F47" s="349"/>
      <c r="G47" s="138"/>
      <c r="H47" s="138"/>
      <c r="I47" s="138"/>
      <c r="J47" s="138"/>
      <c r="K47" s="138"/>
      <c r="L47" s="138"/>
      <c r="M47" s="138"/>
      <c r="N47" s="138"/>
      <c r="O47" s="138"/>
      <c r="P47" s="138"/>
      <c r="Q47" s="138"/>
      <c r="R47" s="138"/>
      <c r="S47" s="138"/>
    </row>
    <row r="48" spans="1:34" ht="15.75" x14ac:dyDescent="0.25">
      <c r="B48" s="134"/>
      <c r="C48" s="106"/>
      <c r="D48" s="135"/>
      <c r="E48" s="341" t="s">
        <v>83</v>
      </c>
      <c r="F48" s="341"/>
      <c r="G48" s="138"/>
      <c r="H48" s="138"/>
      <c r="I48" s="138"/>
      <c r="J48" s="138"/>
      <c r="K48" s="138"/>
      <c r="L48" s="138"/>
      <c r="M48" s="138"/>
      <c r="N48" s="138"/>
      <c r="O48" s="138"/>
      <c r="P48" s="138"/>
      <c r="Q48" s="138"/>
      <c r="R48" s="138"/>
      <c r="S48" s="138"/>
    </row>
    <row r="49" spans="2:19" ht="15.75" x14ac:dyDescent="0.25">
      <c r="B49" s="134"/>
      <c r="C49" s="106"/>
      <c r="D49" s="106"/>
      <c r="E49" s="341" t="s">
        <v>302</v>
      </c>
      <c r="F49" s="341"/>
      <c r="G49" s="138"/>
      <c r="H49" s="138"/>
      <c r="I49" s="138"/>
      <c r="J49" s="138"/>
      <c r="K49" s="138"/>
      <c r="L49" s="138"/>
      <c r="M49" s="138"/>
      <c r="N49" s="138"/>
      <c r="O49" s="138"/>
      <c r="P49" s="138"/>
      <c r="Q49" s="138"/>
      <c r="R49" s="138"/>
      <c r="S49" s="138"/>
    </row>
    <row r="50" spans="2:19" x14ac:dyDescent="0.25">
      <c r="B50" s="139"/>
      <c r="C50" s="106"/>
      <c r="D50" s="106"/>
      <c r="E50" s="134" t="s">
        <v>25</v>
      </c>
      <c r="F50" s="139"/>
      <c r="G50" s="138"/>
      <c r="H50" s="138"/>
      <c r="I50" s="138"/>
      <c r="J50" s="138"/>
      <c r="K50" s="138"/>
      <c r="L50" s="138"/>
      <c r="M50" s="138"/>
      <c r="N50" s="138"/>
      <c r="O50" s="138"/>
      <c r="P50" s="138"/>
      <c r="Q50" s="138"/>
      <c r="R50" s="138"/>
      <c r="S50" s="138"/>
    </row>
    <row r="51" spans="2:19" x14ac:dyDescent="0.25">
      <c r="B51" s="139"/>
      <c r="C51" s="106"/>
      <c r="D51" s="106"/>
      <c r="E51" s="134"/>
      <c r="F51" s="139"/>
      <c r="G51" s="138"/>
      <c r="H51" s="138"/>
      <c r="I51" s="138"/>
      <c r="J51" s="138"/>
      <c r="K51" s="138"/>
      <c r="L51" s="138"/>
      <c r="M51" s="138"/>
      <c r="N51" s="138"/>
      <c r="O51" s="138"/>
      <c r="P51" s="138"/>
      <c r="Q51" s="138"/>
      <c r="R51" s="138"/>
      <c r="S51" s="138"/>
    </row>
    <row r="52" spans="2:19" x14ac:dyDescent="0.25">
      <c r="B52" s="134"/>
      <c r="C52" s="106"/>
      <c r="D52" s="106"/>
      <c r="E52" s="134"/>
      <c r="F52" s="139"/>
      <c r="G52" s="138"/>
      <c r="H52" s="138"/>
      <c r="I52" s="138"/>
      <c r="J52" s="138"/>
      <c r="K52" s="138"/>
      <c r="L52" s="138"/>
      <c r="M52" s="138"/>
      <c r="N52" s="138"/>
      <c r="O52" s="138"/>
      <c r="P52" s="138"/>
      <c r="Q52" s="138"/>
      <c r="R52" s="138"/>
      <c r="S52" s="138"/>
    </row>
    <row r="53" spans="2:19" x14ac:dyDescent="0.25">
      <c r="B53" s="140"/>
      <c r="C53" s="106"/>
      <c r="D53" s="106"/>
      <c r="E53" s="106"/>
      <c r="F53" s="106"/>
      <c r="G53" s="138"/>
      <c r="H53" s="138"/>
      <c r="I53" s="138"/>
      <c r="J53" s="138"/>
      <c r="K53" s="138"/>
      <c r="L53" s="138"/>
      <c r="M53" s="138"/>
      <c r="N53" s="138"/>
      <c r="O53" s="138"/>
      <c r="P53" s="138"/>
      <c r="Q53" s="138"/>
      <c r="R53" s="138"/>
      <c r="S53" s="138"/>
    </row>
    <row r="54" spans="2:19" x14ac:dyDescent="0.25">
      <c r="D54" s="106"/>
      <c r="E54" s="106"/>
      <c r="F54" s="106"/>
    </row>
    <row r="55" spans="2:19" ht="16.5" x14ac:dyDescent="0.25">
      <c r="D55" s="106"/>
      <c r="E55" s="342" t="s">
        <v>303</v>
      </c>
      <c r="F55" s="342"/>
    </row>
    <row r="56" spans="2:19" x14ac:dyDescent="0.25">
      <c r="D56" s="19"/>
      <c r="E56" s="251"/>
      <c r="F56" s="19"/>
    </row>
  </sheetData>
  <mergeCells count="30">
    <mergeCell ref="A20:C20"/>
    <mergeCell ref="A21:C21"/>
    <mergeCell ref="A22:C22"/>
    <mergeCell ref="A23:F23"/>
    <mergeCell ref="A2:B2"/>
    <mergeCell ref="A3:F3"/>
    <mergeCell ref="A7:F7"/>
    <mergeCell ref="A11:F11"/>
    <mergeCell ref="A19:C19"/>
    <mergeCell ref="D12:E16"/>
    <mergeCell ref="F12:F16"/>
    <mergeCell ref="A10:B10"/>
    <mergeCell ref="A18:B18"/>
    <mergeCell ref="B4:F4"/>
    <mergeCell ref="E55:F55"/>
    <mergeCell ref="A29:B29"/>
    <mergeCell ref="A40:B40"/>
    <mergeCell ref="D47:F47"/>
    <mergeCell ref="E48:F48"/>
    <mergeCell ref="E49:F49"/>
    <mergeCell ref="A31:C31"/>
    <mergeCell ref="A30:F30"/>
    <mergeCell ref="A43:B43"/>
    <mergeCell ref="A44:B44"/>
    <mergeCell ref="A32:C32"/>
    <mergeCell ref="A33:C33"/>
    <mergeCell ref="A34:C34"/>
    <mergeCell ref="A35:F35"/>
    <mergeCell ref="A41:F41"/>
    <mergeCell ref="A42:B42"/>
  </mergeCells>
  <pageMargins left="0.2" right="0.2" top="0.75" bottom="0.75" header="0.3" footer="0.3"/>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0"/>
  <sheetViews>
    <sheetView topLeftCell="A44" workbookViewId="0">
      <selection activeCell="A45" sqref="A45:XFD45"/>
    </sheetView>
  </sheetViews>
  <sheetFormatPr defaultRowHeight="15" x14ac:dyDescent="0.25"/>
  <cols>
    <col min="1" max="1" width="5.140625" style="161" customWidth="1"/>
    <col min="2" max="2" width="27" style="161" customWidth="1"/>
    <col min="3" max="3" width="6" style="161" customWidth="1"/>
    <col min="4" max="4" width="24.5703125" style="161" customWidth="1"/>
    <col min="5" max="5" width="32.140625" style="161" customWidth="1"/>
    <col min="6" max="6" width="33.7109375" style="160" customWidth="1"/>
    <col min="7" max="7" width="9.140625" style="162"/>
    <col min="8" max="34" width="9.140625" style="163"/>
    <col min="35" max="256" width="9.140625" style="161"/>
    <col min="257" max="257" width="7.28515625" style="161" customWidth="1"/>
    <col min="258" max="258" width="23" style="161" customWidth="1"/>
    <col min="259" max="259" width="6" style="161" customWidth="1"/>
    <col min="260" max="260" width="36.7109375" style="161" customWidth="1"/>
    <col min="261" max="261" width="17.28515625" style="161" customWidth="1"/>
    <col min="262" max="262" width="14.85546875" style="161" customWidth="1"/>
    <col min="263" max="512" width="9.140625" style="161"/>
    <col min="513" max="513" width="7.28515625" style="161" customWidth="1"/>
    <col min="514" max="514" width="23" style="161" customWidth="1"/>
    <col min="515" max="515" width="6" style="161" customWidth="1"/>
    <col min="516" max="516" width="36.7109375" style="161" customWidth="1"/>
    <col min="517" max="517" width="17.28515625" style="161" customWidth="1"/>
    <col min="518" max="518" width="14.85546875" style="161" customWidth="1"/>
    <col min="519" max="768" width="9.140625" style="161"/>
    <col min="769" max="769" width="7.28515625" style="161" customWidth="1"/>
    <col min="770" max="770" width="23" style="161" customWidth="1"/>
    <col min="771" max="771" width="6" style="161" customWidth="1"/>
    <col min="772" max="772" width="36.7109375" style="161" customWidth="1"/>
    <col min="773" max="773" width="17.28515625" style="161" customWidth="1"/>
    <col min="774" max="774" width="14.85546875" style="161" customWidth="1"/>
    <col min="775" max="1024" width="9.140625" style="161"/>
    <col min="1025" max="1025" width="7.28515625" style="161" customWidth="1"/>
    <col min="1026" max="1026" width="23" style="161" customWidth="1"/>
    <col min="1027" max="1027" width="6" style="161" customWidth="1"/>
    <col min="1028" max="1028" width="36.7109375" style="161" customWidth="1"/>
    <col min="1029" max="1029" width="17.28515625" style="161" customWidth="1"/>
    <col min="1030" max="1030" width="14.85546875" style="161" customWidth="1"/>
    <col min="1031" max="1280" width="9.140625" style="161"/>
    <col min="1281" max="1281" width="7.28515625" style="161" customWidth="1"/>
    <col min="1282" max="1282" width="23" style="161" customWidth="1"/>
    <col min="1283" max="1283" width="6" style="161" customWidth="1"/>
    <col min="1284" max="1284" width="36.7109375" style="161" customWidth="1"/>
    <col min="1285" max="1285" width="17.28515625" style="161" customWidth="1"/>
    <col min="1286" max="1286" width="14.85546875" style="161" customWidth="1"/>
    <col min="1287" max="1536" width="9.140625" style="161"/>
    <col min="1537" max="1537" width="7.28515625" style="161" customWidth="1"/>
    <col min="1538" max="1538" width="23" style="161" customWidth="1"/>
    <col min="1539" max="1539" width="6" style="161" customWidth="1"/>
    <col min="1540" max="1540" width="36.7109375" style="161" customWidth="1"/>
    <col min="1541" max="1541" width="17.28515625" style="161" customWidth="1"/>
    <col min="1542" max="1542" width="14.85546875" style="161" customWidth="1"/>
    <col min="1543" max="1792" width="9.140625" style="161"/>
    <col min="1793" max="1793" width="7.28515625" style="161" customWidth="1"/>
    <col min="1794" max="1794" width="23" style="161" customWidth="1"/>
    <col min="1795" max="1795" width="6" style="161" customWidth="1"/>
    <col min="1796" max="1796" width="36.7109375" style="161" customWidth="1"/>
    <col min="1797" max="1797" width="17.28515625" style="161" customWidth="1"/>
    <col min="1798" max="1798" width="14.85546875" style="161" customWidth="1"/>
    <col min="1799" max="2048" width="9.140625" style="161"/>
    <col min="2049" max="2049" width="7.28515625" style="161" customWidth="1"/>
    <col min="2050" max="2050" width="23" style="161" customWidth="1"/>
    <col min="2051" max="2051" width="6" style="161" customWidth="1"/>
    <col min="2052" max="2052" width="36.7109375" style="161" customWidth="1"/>
    <col min="2053" max="2053" width="17.28515625" style="161" customWidth="1"/>
    <col min="2054" max="2054" width="14.85546875" style="161" customWidth="1"/>
    <col min="2055" max="2304" width="9.140625" style="161"/>
    <col min="2305" max="2305" width="7.28515625" style="161" customWidth="1"/>
    <col min="2306" max="2306" width="23" style="161" customWidth="1"/>
    <col min="2307" max="2307" width="6" style="161" customWidth="1"/>
    <col min="2308" max="2308" width="36.7109375" style="161" customWidth="1"/>
    <col min="2309" max="2309" width="17.28515625" style="161" customWidth="1"/>
    <col min="2310" max="2310" width="14.85546875" style="161" customWidth="1"/>
    <col min="2311" max="2560" width="9.140625" style="161"/>
    <col min="2561" max="2561" width="7.28515625" style="161" customWidth="1"/>
    <col min="2562" max="2562" width="23" style="161" customWidth="1"/>
    <col min="2563" max="2563" width="6" style="161" customWidth="1"/>
    <col min="2564" max="2564" width="36.7109375" style="161" customWidth="1"/>
    <col min="2565" max="2565" width="17.28515625" style="161" customWidth="1"/>
    <col min="2566" max="2566" width="14.85546875" style="161" customWidth="1"/>
    <col min="2567" max="2816" width="9.140625" style="161"/>
    <col min="2817" max="2817" width="7.28515625" style="161" customWidth="1"/>
    <col min="2818" max="2818" width="23" style="161" customWidth="1"/>
    <col min="2819" max="2819" width="6" style="161" customWidth="1"/>
    <col min="2820" max="2820" width="36.7109375" style="161" customWidth="1"/>
    <col min="2821" max="2821" width="17.28515625" style="161" customWidth="1"/>
    <col min="2822" max="2822" width="14.85546875" style="161" customWidth="1"/>
    <col min="2823" max="3072" width="9.140625" style="161"/>
    <col min="3073" max="3073" width="7.28515625" style="161" customWidth="1"/>
    <col min="3074" max="3074" width="23" style="161" customWidth="1"/>
    <col min="3075" max="3075" width="6" style="161" customWidth="1"/>
    <col min="3076" max="3076" width="36.7109375" style="161" customWidth="1"/>
    <col min="3077" max="3077" width="17.28515625" style="161" customWidth="1"/>
    <col min="3078" max="3078" width="14.85546875" style="161" customWidth="1"/>
    <col min="3079" max="3328" width="9.140625" style="161"/>
    <col min="3329" max="3329" width="7.28515625" style="161" customWidth="1"/>
    <col min="3330" max="3330" width="23" style="161" customWidth="1"/>
    <col min="3331" max="3331" width="6" style="161" customWidth="1"/>
    <col min="3332" max="3332" width="36.7109375" style="161" customWidth="1"/>
    <col min="3333" max="3333" width="17.28515625" style="161" customWidth="1"/>
    <col min="3334" max="3334" width="14.85546875" style="161" customWidth="1"/>
    <col min="3335" max="3584" width="9.140625" style="161"/>
    <col min="3585" max="3585" width="7.28515625" style="161" customWidth="1"/>
    <col min="3586" max="3586" width="23" style="161" customWidth="1"/>
    <col min="3587" max="3587" width="6" style="161" customWidth="1"/>
    <col min="3588" max="3588" width="36.7109375" style="161" customWidth="1"/>
    <col min="3589" max="3589" width="17.28515625" style="161" customWidth="1"/>
    <col min="3590" max="3590" width="14.85546875" style="161" customWidth="1"/>
    <col min="3591" max="3840" width="9.140625" style="161"/>
    <col min="3841" max="3841" width="7.28515625" style="161" customWidth="1"/>
    <col min="3842" max="3842" width="23" style="161" customWidth="1"/>
    <col min="3843" max="3843" width="6" style="161" customWidth="1"/>
    <col min="3844" max="3844" width="36.7109375" style="161" customWidth="1"/>
    <col min="3845" max="3845" width="17.28515625" style="161" customWidth="1"/>
    <col min="3846" max="3846" width="14.85546875" style="161" customWidth="1"/>
    <col min="3847" max="4096" width="9.140625" style="161"/>
    <col min="4097" max="4097" width="7.28515625" style="161" customWidth="1"/>
    <col min="4098" max="4098" width="23" style="161" customWidth="1"/>
    <col min="4099" max="4099" width="6" style="161" customWidth="1"/>
    <col min="4100" max="4100" width="36.7109375" style="161" customWidth="1"/>
    <col min="4101" max="4101" width="17.28515625" style="161" customWidth="1"/>
    <col min="4102" max="4102" width="14.85546875" style="161" customWidth="1"/>
    <col min="4103" max="4352" width="9.140625" style="161"/>
    <col min="4353" max="4353" width="7.28515625" style="161" customWidth="1"/>
    <col min="4354" max="4354" width="23" style="161" customWidth="1"/>
    <col min="4355" max="4355" width="6" style="161" customWidth="1"/>
    <col min="4356" max="4356" width="36.7109375" style="161" customWidth="1"/>
    <col min="4357" max="4357" width="17.28515625" style="161" customWidth="1"/>
    <col min="4358" max="4358" width="14.85546875" style="161" customWidth="1"/>
    <col min="4359" max="4608" width="9.140625" style="161"/>
    <col min="4609" max="4609" width="7.28515625" style="161" customWidth="1"/>
    <col min="4610" max="4610" width="23" style="161" customWidth="1"/>
    <col min="4611" max="4611" width="6" style="161" customWidth="1"/>
    <col min="4612" max="4612" width="36.7109375" style="161" customWidth="1"/>
    <col min="4613" max="4613" width="17.28515625" style="161" customWidth="1"/>
    <col min="4614" max="4614" width="14.85546875" style="161" customWidth="1"/>
    <col min="4615" max="4864" width="9.140625" style="161"/>
    <col min="4865" max="4865" width="7.28515625" style="161" customWidth="1"/>
    <col min="4866" max="4866" width="23" style="161" customWidth="1"/>
    <col min="4867" max="4867" width="6" style="161" customWidth="1"/>
    <col min="4868" max="4868" width="36.7109375" style="161" customWidth="1"/>
    <col min="4869" max="4869" width="17.28515625" style="161" customWidth="1"/>
    <col min="4870" max="4870" width="14.85546875" style="161" customWidth="1"/>
    <col min="4871" max="5120" width="9.140625" style="161"/>
    <col min="5121" max="5121" width="7.28515625" style="161" customWidth="1"/>
    <col min="5122" max="5122" width="23" style="161" customWidth="1"/>
    <col min="5123" max="5123" width="6" style="161" customWidth="1"/>
    <col min="5124" max="5124" width="36.7109375" style="161" customWidth="1"/>
    <col min="5125" max="5125" width="17.28515625" style="161" customWidth="1"/>
    <col min="5126" max="5126" width="14.85546875" style="161" customWidth="1"/>
    <col min="5127" max="5376" width="9.140625" style="161"/>
    <col min="5377" max="5377" width="7.28515625" style="161" customWidth="1"/>
    <col min="5378" max="5378" width="23" style="161" customWidth="1"/>
    <col min="5379" max="5379" width="6" style="161" customWidth="1"/>
    <col min="5380" max="5380" width="36.7109375" style="161" customWidth="1"/>
    <col min="5381" max="5381" width="17.28515625" style="161" customWidth="1"/>
    <col min="5382" max="5382" width="14.85546875" style="161" customWidth="1"/>
    <col min="5383" max="5632" width="9.140625" style="161"/>
    <col min="5633" max="5633" width="7.28515625" style="161" customWidth="1"/>
    <col min="5634" max="5634" width="23" style="161" customWidth="1"/>
    <col min="5635" max="5635" width="6" style="161" customWidth="1"/>
    <col min="5636" max="5636" width="36.7109375" style="161" customWidth="1"/>
    <col min="5637" max="5637" width="17.28515625" style="161" customWidth="1"/>
    <col min="5638" max="5638" width="14.85546875" style="161" customWidth="1"/>
    <col min="5639" max="5888" width="9.140625" style="161"/>
    <col min="5889" max="5889" width="7.28515625" style="161" customWidth="1"/>
    <col min="5890" max="5890" width="23" style="161" customWidth="1"/>
    <col min="5891" max="5891" width="6" style="161" customWidth="1"/>
    <col min="5892" max="5892" width="36.7109375" style="161" customWidth="1"/>
    <col min="5893" max="5893" width="17.28515625" style="161" customWidth="1"/>
    <col min="5894" max="5894" width="14.85546875" style="161" customWidth="1"/>
    <col min="5895" max="6144" width="9.140625" style="161"/>
    <col min="6145" max="6145" width="7.28515625" style="161" customWidth="1"/>
    <col min="6146" max="6146" width="23" style="161" customWidth="1"/>
    <col min="6147" max="6147" width="6" style="161" customWidth="1"/>
    <col min="6148" max="6148" width="36.7109375" style="161" customWidth="1"/>
    <col min="6149" max="6149" width="17.28515625" style="161" customWidth="1"/>
    <col min="6150" max="6150" width="14.85546875" style="161" customWidth="1"/>
    <col min="6151" max="6400" width="9.140625" style="161"/>
    <col min="6401" max="6401" width="7.28515625" style="161" customWidth="1"/>
    <col min="6402" max="6402" width="23" style="161" customWidth="1"/>
    <col min="6403" max="6403" width="6" style="161" customWidth="1"/>
    <col min="6404" max="6404" width="36.7109375" style="161" customWidth="1"/>
    <col min="6405" max="6405" width="17.28515625" style="161" customWidth="1"/>
    <col min="6406" max="6406" width="14.85546875" style="161" customWidth="1"/>
    <col min="6407" max="6656" width="9.140625" style="161"/>
    <col min="6657" max="6657" width="7.28515625" style="161" customWidth="1"/>
    <col min="6658" max="6658" width="23" style="161" customWidth="1"/>
    <col min="6659" max="6659" width="6" style="161" customWidth="1"/>
    <col min="6660" max="6660" width="36.7109375" style="161" customWidth="1"/>
    <col min="6661" max="6661" width="17.28515625" style="161" customWidth="1"/>
    <col min="6662" max="6662" width="14.85546875" style="161" customWidth="1"/>
    <col min="6663" max="6912" width="9.140625" style="161"/>
    <col min="6913" max="6913" width="7.28515625" style="161" customWidth="1"/>
    <col min="6914" max="6914" width="23" style="161" customWidth="1"/>
    <col min="6915" max="6915" width="6" style="161" customWidth="1"/>
    <col min="6916" max="6916" width="36.7109375" style="161" customWidth="1"/>
    <col min="6917" max="6917" width="17.28515625" style="161" customWidth="1"/>
    <col min="6918" max="6918" width="14.85546875" style="161" customWidth="1"/>
    <col min="6919" max="7168" width="9.140625" style="161"/>
    <col min="7169" max="7169" width="7.28515625" style="161" customWidth="1"/>
    <col min="7170" max="7170" width="23" style="161" customWidth="1"/>
    <col min="7171" max="7171" width="6" style="161" customWidth="1"/>
    <col min="7172" max="7172" width="36.7109375" style="161" customWidth="1"/>
    <col min="7173" max="7173" width="17.28515625" style="161" customWidth="1"/>
    <col min="7174" max="7174" width="14.85546875" style="161" customWidth="1"/>
    <col min="7175" max="7424" width="9.140625" style="161"/>
    <col min="7425" max="7425" width="7.28515625" style="161" customWidth="1"/>
    <col min="7426" max="7426" width="23" style="161" customWidth="1"/>
    <col min="7427" max="7427" width="6" style="161" customWidth="1"/>
    <col min="7428" max="7428" width="36.7109375" style="161" customWidth="1"/>
    <col min="7429" max="7429" width="17.28515625" style="161" customWidth="1"/>
    <col min="7430" max="7430" width="14.85546875" style="161" customWidth="1"/>
    <col min="7431" max="7680" width="9.140625" style="161"/>
    <col min="7681" max="7681" width="7.28515625" style="161" customWidth="1"/>
    <col min="7682" max="7682" width="23" style="161" customWidth="1"/>
    <col min="7683" max="7683" width="6" style="161" customWidth="1"/>
    <col min="7684" max="7684" width="36.7109375" style="161" customWidth="1"/>
    <col min="7685" max="7685" width="17.28515625" style="161" customWidth="1"/>
    <col min="7686" max="7686" width="14.85546875" style="161" customWidth="1"/>
    <col min="7687" max="7936" width="9.140625" style="161"/>
    <col min="7937" max="7937" width="7.28515625" style="161" customWidth="1"/>
    <col min="7938" max="7938" width="23" style="161" customWidth="1"/>
    <col min="7939" max="7939" width="6" style="161" customWidth="1"/>
    <col min="7940" max="7940" width="36.7109375" style="161" customWidth="1"/>
    <col min="7941" max="7941" width="17.28515625" style="161" customWidth="1"/>
    <col min="7942" max="7942" width="14.85546875" style="161" customWidth="1"/>
    <col min="7943" max="8192" width="9.140625" style="161"/>
    <col min="8193" max="8193" width="7.28515625" style="161" customWidth="1"/>
    <col min="8194" max="8194" width="23" style="161" customWidth="1"/>
    <col min="8195" max="8195" width="6" style="161" customWidth="1"/>
    <col min="8196" max="8196" width="36.7109375" style="161" customWidth="1"/>
    <col min="8197" max="8197" width="17.28515625" style="161" customWidth="1"/>
    <col min="8198" max="8198" width="14.85546875" style="161" customWidth="1"/>
    <col min="8199" max="8448" width="9.140625" style="161"/>
    <col min="8449" max="8449" width="7.28515625" style="161" customWidth="1"/>
    <col min="8450" max="8450" width="23" style="161" customWidth="1"/>
    <col min="8451" max="8451" width="6" style="161" customWidth="1"/>
    <col min="8452" max="8452" width="36.7109375" style="161" customWidth="1"/>
    <col min="8453" max="8453" width="17.28515625" style="161" customWidth="1"/>
    <col min="8454" max="8454" width="14.85546875" style="161" customWidth="1"/>
    <col min="8455" max="8704" width="9.140625" style="161"/>
    <col min="8705" max="8705" width="7.28515625" style="161" customWidth="1"/>
    <col min="8706" max="8706" width="23" style="161" customWidth="1"/>
    <col min="8707" max="8707" width="6" style="161" customWidth="1"/>
    <col min="8708" max="8708" width="36.7109375" style="161" customWidth="1"/>
    <col min="8709" max="8709" width="17.28515625" style="161" customWidth="1"/>
    <col min="8710" max="8710" width="14.85546875" style="161" customWidth="1"/>
    <col min="8711" max="8960" width="9.140625" style="161"/>
    <col min="8961" max="8961" width="7.28515625" style="161" customWidth="1"/>
    <col min="8962" max="8962" width="23" style="161" customWidth="1"/>
    <col min="8963" max="8963" width="6" style="161" customWidth="1"/>
    <col min="8964" max="8964" width="36.7109375" style="161" customWidth="1"/>
    <col min="8965" max="8965" width="17.28515625" style="161" customWidth="1"/>
    <col min="8966" max="8966" width="14.85546875" style="161" customWidth="1"/>
    <col min="8967" max="9216" width="9.140625" style="161"/>
    <col min="9217" max="9217" width="7.28515625" style="161" customWidth="1"/>
    <col min="9218" max="9218" width="23" style="161" customWidth="1"/>
    <col min="9219" max="9219" width="6" style="161" customWidth="1"/>
    <col min="9220" max="9220" width="36.7109375" style="161" customWidth="1"/>
    <col min="9221" max="9221" width="17.28515625" style="161" customWidth="1"/>
    <col min="9222" max="9222" width="14.85546875" style="161" customWidth="1"/>
    <col min="9223" max="9472" width="9.140625" style="161"/>
    <col min="9473" max="9473" width="7.28515625" style="161" customWidth="1"/>
    <col min="9474" max="9474" width="23" style="161" customWidth="1"/>
    <col min="9475" max="9475" width="6" style="161" customWidth="1"/>
    <col min="9476" max="9476" width="36.7109375" style="161" customWidth="1"/>
    <col min="9477" max="9477" width="17.28515625" style="161" customWidth="1"/>
    <col min="9478" max="9478" width="14.85546875" style="161" customWidth="1"/>
    <col min="9479" max="9728" width="9.140625" style="161"/>
    <col min="9729" max="9729" width="7.28515625" style="161" customWidth="1"/>
    <col min="9730" max="9730" width="23" style="161" customWidth="1"/>
    <col min="9731" max="9731" width="6" style="161" customWidth="1"/>
    <col min="9732" max="9732" width="36.7109375" style="161" customWidth="1"/>
    <col min="9733" max="9733" width="17.28515625" style="161" customWidth="1"/>
    <col min="9734" max="9734" width="14.85546875" style="161" customWidth="1"/>
    <col min="9735" max="9984" width="9.140625" style="161"/>
    <col min="9985" max="9985" width="7.28515625" style="161" customWidth="1"/>
    <col min="9986" max="9986" width="23" style="161" customWidth="1"/>
    <col min="9987" max="9987" width="6" style="161" customWidth="1"/>
    <col min="9988" max="9988" width="36.7109375" style="161" customWidth="1"/>
    <col min="9989" max="9989" width="17.28515625" style="161" customWidth="1"/>
    <col min="9990" max="9990" width="14.85546875" style="161" customWidth="1"/>
    <col min="9991" max="10240" width="9.140625" style="161"/>
    <col min="10241" max="10241" width="7.28515625" style="161" customWidth="1"/>
    <col min="10242" max="10242" width="23" style="161" customWidth="1"/>
    <col min="10243" max="10243" width="6" style="161" customWidth="1"/>
    <col min="10244" max="10244" width="36.7109375" style="161" customWidth="1"/>
    <col min="10245" max="10245" width="17.28515625" style="161" customWidth="1"/>
    <col min="10246" max="10246" width="14.85546875" style="161" customWidth="1"/>
    <col min="10247" max="10496" width="9.140625" style="161"/>
    <col min="10497" max="10497" width="7.28515625" style="161" customWidth="1"/>
    <col min="10498" max="10498" width="23" style="161" customWidth="1"/>
    <col min="10499" max="10499" width="6" style="161" customWidth="1"/>
    <col min="10500" max="10500" width="36.7109375" style="161" customWidth="1"/>
    <col min="10501" max="10501" width="17.28515625" style="161" customWidth="1"/>
    <col min="10502" max="10502" width="14.85546875" style="161" customWidth="1"/>
    <col min="10503" max="10752" width="9.140625" style="161"/>
    <col min="10753" max="10753" width="7.28515625" style="161" customWidth="1"/>
    <col min="10754" max="10754" width="23" style="161" customWidth="1"/>
    <col min="10755" max="10755" width="6" style="161" customWidth="1"/>
    <col min="10756" max="10756" width="36.7109375" style="161" customWidth="1"/>
    <col min="10757" max="10757" width="17.28515625" style="161" customWidth="1"/>
    <col min="10758" max="10758" width="14.85546875" style="161" customWidth="1"/>
    <col min="10759" max="11008" width="9.140625" style="161"/>
    <col min="11009" max="11009" width="7.28515625" style="161" customWidth="1"/>
    <col min="11010" max="11010" width="23" style="161" customWidth="1"/>
    <col min="11011" max="11011" width="6" style="161" customWidth="1"/>
    <col min="11012" max="11012" width="36.7109375" style="161" customWidth="1"/>
    <col min="11013" max="11013" width="17.28515625" style="161" customWidth="1"/>
    <col min="11014" max="11014" width="14.85546875" style="161" customWidth="1"/>
    <col min="11015" max="11264" width="9.140625" style="161"/>
    <col min="11265" max="11265" width="7.28515625" style="161" customWidth="1"/>
    <col min="11266" max="11266" width="23" style="161" customWidth="1"/>
    <col min="11267" max="11267" width="6" style="161" customWidth="1"/>
    <col min="11268" max="11268" width="36.7109375" style="161" customWidth="1"/>
    <col min="11269" max="11269" width="17.28515625" style="161" customWidth="1"/>
    <col min="11270" max="11270" width="14.85546875" style="161" customWidth="1"/>
    <col min="11271" max="11520" width="9.140625" style="161"/>
    <col min="11521" max="11521" width="7.28515625" style="161" customWidth="1"/>
    <col min="11522" max="11522" width="23" style="161" customWidth="1"/>
    <col min="11523" max="11523" width="6" style="161" customWidth="1"/>
    <col min="11524" max="11524" width="36.7109375" style="161" customWidth="1"/>
    <col min="11525" max="11525" width="17.28515625" style="161" customWidth="1"/>
    <col min="11526" max="11526" width="14.85546875" style="161" customWidth="1"/>
    <col min="11527" max="11776" width="9.140625" style="161"/>
    <col min="11777" max="11777" width="7.28515625" style="161" customWidth="1"/>
    <col min="11778" max="11778" width="23" style="161" customWidth="1"/>
    <col min="11779" max="11779" width="6" style="161" customWidth="1"/>
    <col min="11780" max="11780" width="36.7109375" style="161" customWidth="1"/>
    <col min="11781" max="11781" width="17.28515625" style="161" customWidth="1"/>
    <col min="11782" max="11782" width="14.85546875" style="161" customWidth="1"/>
    <col min="11783" max="12032" width="9.140625" style="161"/>
    <col min="12033" max="12033" width="7.28515625" style="161" customWidth="1"/>
    <col min="12034" max="12034" width="23" style="161" customWidth="1"/>
    <col min="12035" max="12035" width="6" style="161" customWidth="1"/>
    <col min="12036" max="12036" width="36.7109375" style="161" customWidth="1"/>
    <col min="12037" max="12037" width="17.28515625" style="161" customWidth="1"/>
    <col min="12038" max="12038" width="14.85546875" style="161" customWidth="1"/>
    <col min="12039" max="12288" width="9.140625" style="161"/>
    <col min="12289" max="12289" width="7.28515625" style="161" customWidth="1"/>
    <col min="12290" max="12290" width="23" style="161" customWidth="1"/>
    <col min="12291" max="12291" width="6" style="161" customWidth="1"/>
    <col min="12292" max="12292" width="36.7109375" style="161" customWidth="1"/>
    <col min="12293" max="12293" width="17.28515625" style="161" customWidth="1"/>
    <col min="12294" max="12294" width="14.85546875" style="161" customWidth="1"/>
    <col min="12295" max="12544" width="9.140625" style="161"/>
    <col min="12545" max="12545" width="7.28515625" style="161" customWidth="1"/>
    <col min="12546" max="12546" width="23" style="161" customWidth="1"/>
    <col min="12547" max="12547" width="6" style="161" customWidth="1"/>
    <col min="12548" max="12548" width="36.7109375" style="161" customWidth="1"/>
    <col min="12549" max="12549" width="17.28515625" style="161" customWidth="1"/>
    <col min="12550" max="12550" width="14.85546875" style="161" customWidth="1"/>
    <col min="12551" max="12800" width="9.140625" style="161"/>
    <col min="12801" max="12801" width="7.28515625" style="161" customWidth="1"/>
    <col min="12802" max="12802" width="23" style="161" customWidth="1"/>
    <col min="12803" max="12803" width="6" style="161" customWidth="1"/>
    <col min="12804" max="12804" width="36.7109375" style="161" customWidth="1"/>
    <col min="12805" max="12805" width="17.28515625" style="161" customWidth="1"/>
    <col min="12806" max="12806" width="14.85546875" style="161" customWidth="1"/>
    <col min="12807" max="13056" width="9.140625" style="161"/>
    <col min="13057" max="13057" width="7.28515625" style="161" customWidth="1"/>
    <col min="13058" max="13058" width="23" style="161" customWidth="1"/>
    <col min="13059" max="13059" width="6" style="161" customWidth="1"/>
    <col min="13060" max="13060" width="36.7109375" style="161" customWidth="1"/>
    <col min="13061" max="13061" width="17.28515625" style="161" customWidth="1"/>
    <col min="13062" max="13062" width="14.85546875" style="161" customWidth="1"/>
    <col min="13063" max="13312" width="9.140625" style="161"/>
    <col min="13313" max="13313" width="7.28515625" style="161" customWidth="1"/>
    <col min="13314" max="13314" width="23" style="161" customWidth="1"/>
    <col min="13315" max="13315" width="6" style="161" customWidth="1"/>
    <col min="13316" max="13316" width="36.7109375" style="161" customWidth="1"/>
    <col min="13317" max="13317" width="17.28515625" style="161" customWidth="1"/>
    <col min="13318" max="13318" width="14.85546875" style="161" customWidth="1"/>
    <col min="13319" max="13568" width="9.140625" style="161"/>
    <col min="13569" max="13569" width="7.28515625" style="161" customWidth="1"/>
    <col min="13570" max="13570" width="23" style="161" customWidth="1"/>
    <col min="13571" max="13571" width="6" style="161" customWidth="1"/>
    <col min="13572" max="13572" width="36.7109375" style="161" customWidth="1"/>
    <col min="13573" max="13573" width="17.28515625" style="161" customWidth="1"/>
    <col min="13574" max="13574" width="14.85546875" style="161" customWidth="1"/>
    <col min="13575" max="13824" width="9.140625" style="161"/>
    <col min="13825" max="13825" width="7.28515625" style="161" customWidth="1"/>
    <col min="13826" max="13826" width="23" style="161" customWidth="1"/>
    <col min="13827" max="13827" width="6" style="161" customWidth="1"/>
    <col min="13828" max="13828" width="36.7109375" style="161" customWidth="1"/>
    <col min="13829" max="13829" width="17.28515625" style="161" customWidth="1"/>
    <col min="13830" max="13830" width="14.85546875" style="161" customWidth="1"/>
    <col min="13831" max="14080" width="9.140625" style="161"/>
    <col min="14081" max="14081" width="7.28515625" style="161" customWidth="1"/>
    <col min="14082" max="14082" width="23" style="161" customWidth="1"/>
    <col min="14083" max="14083" width="6" style="161" customWidth="1"/>
    <col min="14084" max="14084" width="36.7109375" style="161" customWidth="1"/>
    <col min="14085" max="14085" width="17.28515625" style="161" customWidth="1"/>
    <col min="14086" max="14086" width="14.85546875" style="161" customWidth="1"/>
    <col min="14087" max="14336" width="9.140625" style="161"/>
    <col min="14337" max="14337" width="7.28515625" style="161" customWidth="1"/>
    <col min="14338" max="14338" width="23" style="161" customWidth="1"/>
    <col min="14339" max="14339" width="6" style="161" customWidth="1"/>
    <col min="14340" max="14340" width="36.7109375" style="161" customWidth="1"/>
    <col min="14341" max="14341" width="17.28515625" style="161" customWidth="1"/>
    <col min="14342" max="14342" width="14.85546875" style="161" customWidth="1"/>
    <col min="14343" max="14592" width="9.140625" style="161"/>
    <col min="14593" max="14593" width="7.28515625" style="161" customWidth="1"/>
    <col min="14594" max="14594" width="23" style="161" customWidth="1"/>
    <col min="14595" max="14595" width="6" style="161" customWidth="1"/>
    <col min="14596" max="14596" width="36.7109375" style="161" customWidth="1"/>
    <col min="14597" max="14597" width="17.28515625" style="161" customWidth="1"/>
    <col min="14598" max="14598" width="14.85546875" style="161" customWidth="1"/>
    <col min="14599" max="14848" width="9.140625" style="161"/>
    <col min="14849" max="14849" width="7.28515625" style="161" customWidth="1"/>
    <col min="14850" max="14850" width="23" style="161" customWidth="1"/>
    <col min="14851" max="14851" width="6" style="161" customWidth="1"/>
    <col min="14852" max="14852" width="36.7109375" style="161" customWidth="1"/>
    <col min="14853" max="14853" width="17.28515625" style="161" customWidth="1"/>
    <col min="14854" max="14854" width="14.85546875" style="161" customWidth="1"/>
    <col min="14855" max="15104" width="9.140625" style="161"/>
    <col min="15105" max="15105" width="7.28515625" style="161" customWidth="1"/>
    <col min="15106" max="15106" width="23" style="161" customWidth="1"/>
    <col min="15107" max="15107" width="6" style="161" customWidth="1"/>
    <col min="15108" max="15108" width="36.7109375" style="161" customWidth="1"/>
    <col min="15109" max="15109" width="17.28515625" style="161" customWidth="1"/>
    <col min="15110" max="15110" width="14.85546875" style="161" customWidth="1"/>
    <col min="15111" max="15360" width="9.140625" style="161"/>
    <col min="15361" max="15361" width="7.28515625" style="161" customWidth="1"/>
    <col min="15362" max="15362" width="23" style="161" customWidth="1"/>
    <col min="15363" max="15363" width="6" style="161" customWidth="1"/>
    <col min="15364" max="15364" width="36.7109375" style="161" customWidth="1"/>
    <col min="15365" max="15365" width="17.28515625" style="161" customWidth="1"/>
    <col min="15366" max="15366" width="14.85546875" style="161" customWidth="1"/>
    <col min="15367" max="15616" width="9.140625" style="161"/>
    <col min="15617" max="15617" width="7.28515625" style="161" customWidth="1"/>
    <col min="15618" max="15618" width="23" style="161" customWidth="1"/>
    <col min="15619" max="15619" width="6" style="161" customWidth="1"/>
    <col min="15620" max="15620" width="36.7109375" style="161" customWidth="1"/>
    <col min="15621" max="15621" width="17.28515625" style="161" customWidth="1"/>
    <col min="15622" max="15622" width="14.85546875" style="161" customWidth="1"/>
    <col min="15623" max="15872" width="9.140625" style="161"/>
    <col min="15873" max="15873" width="7.28515625" style="161" customWidth="1"/>
    <col min="15874" max="15874" width="23" style="161" customWidth="1"/>
    <col min="15875" max="15875" width="6" style="161" customWidth="1"/>
    <col min="15876" max="15876" width="36.7109375" style="161" customWidth="1"/>
    <col min="15877" max="15877" width="17.28515625" style="161" customWidth="1"/>
    <col min="15878" max="15878" width="14.85546875" style="161" customWidth="1"/>
    <col min="15879" max="16128" width="9.140625" style="161"/>
    <col min="16129" max="16129" width="7.28515625" style="161" customWidth="1"/>
    <col min="16130" max="16130" width="23" style="161" customWidth="1"/>
    <col min="16131" max="16131" width="6" style="161" customWidth="1"/>
    <col min="16132" max="16132" width="36.7109375" style="161" customWidth="1"/>
    <col min="16133" max="16133" width="17.28515625" style="161" customWidth="1"/>
    <col min="16134" max="16134" width="14.85546875" style="161" customWidth="1"/>
    <col min="16135" max="16384" width="9.140625" style="161"/>
  </cols>
  <sheetData>
    <row r="1" spans="1:45" s="158" customFormat="1" ht="18.75" x14ac:dyDescent="0.3">
      <c r="A1" s="440" t="s">
        <v>0</v>
      </c>
      <c r="B1" s="440"/>
      <c r="C1" s="440"/>
      <c r="D1" s="440"/>
      <c r="E1" s="171"/>
      <c r="F1" s="141"/>
      <c r="G1" s="142"/>
      <c r="H1" s="2"/>
      <c r="I1" s="182"/>
      <c r="J1" s="182"/>
      <c r="K1" s="182"/>
      <c r="L1" s="182"/>
      <c r="M1" s="182"/>
      <c r="N1" s="182"/>
      <c r="O1" s="182"/>
      <c r="P1" s="182"/>
      <c r="Q1" s="182"/>
      <c r="R1" s="182"/>
      <c r="S1" s="182"/>
      <c r="T1" s="182"/>
      <c r="U1" s="182"/>
      <c r="V1" s="182"/>
      <c r="W1" s="183"/>
      <c r="X1" s="183"/>
      <c r="Y1" s="183"/>
      <c r="Z1" s="183"/>
      <c r="AA1" s="183"/>
      <c r="AB1" s="183"/>
      <c r="AC1" s="183"/>
      <c r="AD1" s="183"/>
      <c r="AE1" s="183"/>
      <c r="AF1" s="183"/>
      <c r="AG1" s="183"/>
      <c r="AH1" s="183"/>
    </row>
    <row r="2" spans="1:45" s="158" customFormat="1" ht="18.75" x14ac:dyDescent="0.3">
      <c r="A2" s="441" t="s">
        <v>188</v>
      </c>
      <c r="B2" s="441"/>
      <c r="C2" s="441"/>
      <c r="D2" s="441"/>
      <c r="E2" s="171"/>
      <c r="F2" s="141"/>
      <c r="G2" s="142"/>
      <c r="H2" s="2"/>
      <c r="I2" s="182"/>
      <c r="J2" s="182"/>
      <c r="K2" s="182"/>
      <c r="L2" s="182"/>
      <c r="M2" s="182"/>
      <c r="N2" s="182"/>
      <c r="O2" s="182"/>
      <c r="P2" s="182"/>
      <c r="Q2" s="182"/>
      <c r="R2" s="182"/>
      <c r="S2" s="182"/>
      <c r="T2" s="182"/>
      <c r="U2" s="182"/>
      <c r="V2" s="182"/>
      <c r="W2" s="183"/>
      <c r="X2" s="183"/>
      <c r="Y2" s="183"/>
      <c r="Z2" s="183"/>
      <c r="AA2" s="183"/>
      <c r="AB2" s="183"/>
      <c r="AC2" s="183"/>
      <c r="AD2" s="183"/>
      <c r="AE2" s="183"/>
      <c r="AF2" s="183"/>
      <c r="AG2" s="183"/>
      <c r="AH2" s="183"/>
    </row>
    <row r="3" spans="1:45" s="158" customFormat="1" ht="18.75" x14ac:dyDescent="0.3">
      <c r="A3" s="108"/>
      <c r="B3" s="108"/>
      <c r="C3" s="108"/>
      <c r="D3" s="108"/>
      <c r="E3" s="171"/>
      <c r="F3" s="141"/>
      <c r="G3" s="142"/>
      <c r="H3" s="2"/>
      <c r="I3" s="182"/>
      <c r="J3" s="182"/>
      <c r="K3" s="182"/>
      <c r="L3" s="182"/>
      <c r="M3" s="182"/>
      <c r="N3" s="182"/>
      <c r="O3" s="182"/>
      <c r="P3" s="182"/>
      <c r="Q3" s="182"/>
      <c r="R3" s="182"/>
      <c r="S3" s="182"/>
      <c r="T3" s="182"/>
      <c r="U3" s="182"/>
      <c r="V3" s="182"/>
      <c r="W3" s="183"/>
      <c r="X3" s="183"/>
      <c r="Y3" s="183"/>
      <c r="Z3" s="183"/>
      <c r="AA3" s="183"/>
      <c r="AB3" s="183"/>
      <c r="AC3" s="183"/>
      <c r="AD3" s="183"/>
      <c r="AE3" s="183"/>
      <c r="AF3" s="183"/>
      <c r="AG3" s="183"/>
      <c r="AH3" s="183"/>
    </row>
    <row r="4" spans="1:45" s="158" customFormat="1" ht="18.75" x14ac:dyDescent="0.3">
      <c r="A4" s="442" t="s">
        <v>44</v>
      </c>
      <c r="B4" s="442"/>
      <c r="C4" s="442"/>
      <c r="D4" s="442"/>
      <c r="E4" s="442"/>
      <c r="F4" s="442"/>
      <c r="G4" s="142"/>
      <c r="H4" s="2"/>
      <c r="I4" s="182"/>
      <c r="J4" s="182"/>
      <c r="K4" s="182"/>
      <c r="L4" s="182"/>
      <c r="M4" s="182"/>
      <c r="N4" s="182"/>
      <c r="O4" s="182"/>
      <c r="P4" s="182"/>
      <c r="Q4" s="182"/>
      <c r="R4" s="182"/>
      <c r="S4" s="182"/>
      <c r="T4" s="182"/>
      <c r="U4" s="182"/>
      <c r="V4" s="182"/>
      <c r="W4" s="183"/>
      <c r="X4" s="183"/>
      <c r="Y4" s="183"/>
      <c r="Z4" s="183"/>
      <c r="AA4" s="183"/>
      <c r="AB4" s="183"/>
      <c r="AC4" s="183"/>
      <c r="AD4" s="183"/>
      <c r="AE4" s="183"/>
      <c r="AF4" s="183"/>
      <c r="AG4" s="183"/>
      <c r="AH4" s="183"/>
    </row>
    <row r="5" spans="1:45" s="158" customFormat="1" ht="22.5" customHeight="1" x14ac:dyDescent="0.25">
      <c r="A5" s="93"/>
      <c r="B5" s="339" t="s">
        <v>309</v>
      </c>
      <c r="C5" s="339"/>
      <c r="D5" s="339"/>
      <c r="E5" s="339"/>
      <c r="F5" s="216"/>
      <c r="G5" s="142"/>
      <c r="H5" s="2"/>
      <c r="I5" s="182"/>
      <c r="J5" s="182"/>
      <c r="K5" s="182"/>
      <c r="L5" s="182"/>
      <c r="M5" s="182"/>
      <c r="N5" s="182"/>
      <c r="O5" s="182"/>
      <c r="P5" s="182"/>
      <c r="Q5" s="182"/>
      <c r="R5" s="182"/>
      <c r="S5" s="182"/>
      <c r="T5" s="182"/>
      <c r="U5" s="182"/>
      <c r="V5" s="182"/>
      <c r="W5" s="183"/>
      <c r="X5" s="183"/>
      <c r="Y5" s="183"/>
      <c r="Z5" s="183"/>
      <c r="AA5" s="183"/>
      <c r="AB5" s="183"/>
      <c r="AC5" s="183"/>
      <c r="AD5" s="183"/>
      <c r="AE5" s="183"/>
      <c r="AF5" s="183"/>
      <c r="AG5" s="183"/>
      <c r="AH5" s="183"/>
    </row>
    <row r="6" spans="1:45" s="158" customFormat="1" ht="18.75" x14ac:dyDescent="0.3">
      <c r="A6" s="159"/>
      <c r="B6" s="9"/>
      <c r="C6" s="10"/>
      <c r="D6" s="11"/>
      <c r="E6" s="172"/>
      <c r="F6" s="143"/>
      <c r="G6" s="142"/>
      <c r="H6" s="2"/>
      <c r="I6" s="182"/>
      <c r="J6" s="182"/>
      <c r="K6" s="182"/>
      <c r="L6" s="182"/>
      <c r="M6" s="182"/>
      <c r="N6" s="182"/>
      <c r="O6" s="182"/>
      <c r="P6" s="182"/>
      <c r="Q6" s="182"/>
      <c r="R6" s="182"/>
      <c r="S6" s="182"/>
      <c r="T6" s="182"/>
      <c r="U6" s="182"/>
      <c r="V6" s="182"/>
      <c r="W6" s="183"/>
      <c r="X6" s="183"/>
      <c r="Y6" s="183"/>
      <c r="Z6" s="183"/>
      <c r="AA6" s="183"/>
      <c r="AB6" s="183"/>
      <c r="AC6" s="183"/>
      <c r="AD6" s="183"/>
      <c r="AE6" s="183"/>
      <c r="AF6" s="183"/>
      <c r="AG6" s="183"/>
      <c r="AH6" s="183"/>
    </row>
    <row r="7" spans="1:45" s="14" customFormat="1" ht="47.25" x14ac:dyDescent="0.25">
      <c r="A7" s="27" t="s">
        <v>1</v>
      </c>
      <c r="B7" s="27" t="s">
        <v>2</v>
      </c>
      <c r="C7" s="27" t="s">
        <v>3</v>
      </c>
      <c r="D7" s="27" t="s">
        <v>4</v>
      </c>
      <c r="E7" s="27" t="s">
        <v>5</v>
      </c>
      <c r="F7" s="27" t="s">
        <v>6</v>
      </c>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row>
    <row r="8" spans="1:45" s="15" customFormat="1" ht="43.5" customHeight="1" x14ac:dyDescent="0.25">
      <c r="A8" s="354" t="s">
        <v>195</v>
      </c>
      <c r="B8" s="354"/>
      <c r="C8" s="354"/>
      <c r="D8" s="354"/>
      <c r="E8" s="354"/>
      <c r="F8" s="354"/>
      <c r="G8" s="185"/>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row>
    <row r="9" spans="1:45" ht="43.5" customHeight="1" x14ac:dyDescent="0.25">
      <c r="A9" s="174">
        <v>1</v>
      </c>
      <c r="B9" s="175" t="s">
        <v>115</v>
      </c>
      <c r="C9" s="58">
        <v>2</v>
      </c>
      <c r="D9" s="176" t="s">
        <v>182</v>
      </c>
      <c r="E9" s="177" t="s">
        <v>183</v>
      </c>
      <c r="F9" s="178" t="s">
        <v>25</v>
      </c>
    </row>
    <row r="10" spans="1:45" s="179" customFormat="1" ht="45" customHeight="1" x14ac:dyDescent="0.25">
      <c r="A10" s="180">
        <v>2</v>
      </c>
      <c r="B10" s="175" t="s">
        <v>114</v>
      </c>
      <c r="C10" s="58">
        <v>2</v>
      </c>
      <c r="D10" s="181" t="s">
        <v>184</v>
      </c>
      <c r="E10" s="177" t="s">
        <v>185</v>
      </c>
      <c r="F10" s="178" t="s">
        <v>25</v>
      </c>
      <c r="G10" s="187"/>
      <c r="H10" s="188"/>
      <c r="I10" s="189"/>
      <c r="J10" s="430"/>
      <c r="K10" s="190"/>
      <c r="L10" s="190"/>
      <c r="M10" s="190"/>
      <c r="N10" s="190"/>
      <c r="O10" s="190"/>
      <c r="P10" s="191"/>
      <c r="Q10" s="190"/>
      <c r="R10" s="190"/>
      <c r="S10" s="192"/>
    </row>
    <row r="11" spans="1:45" s="179" customFormat="1" ht="45" customHeight="1" x14ac:dyDescent="0.25">
      <c r="A11" s="198">
        <v>3</v>
      </c>
      <c r="B11" s="199" t="s">
        <v>12</v>
      </c>
      <c r="C11" s="200">
        <v>3</v>
      </c>
      <c r="D11" s="201" t="s">
        <v>186</v>
      </c>
      <c r="E11" s="180" t="s">
        <v>187</v>
      </c>
      <c r="F11" s="202" t="s">
        <v>25</v>
      </c>
      <c r="G11" s="203" t="s">
        <v>25</v>
      </c>
      <c r="H11" s="188"/>
      <c r="I11" s="189"/>
      <c r="J11" s="430"/>
      <c r="K11" s="190"/>
      <c r="L11" s="190"/>
      <c r="M11" s="190"/>
      <c r="N11" s="190"/>
      <c r="O11" s="190"/>
      <c r="P11" s="191"/>
      <c r="Q11" s="190"/>
      <c r="R11" s="190"/>
      <c r="S11" s="192"/>
    </row>
    <row r="12" spans="1:45" s="179" customFormat="1" ht="45" customHeight="1" x14ac:dyDescent="0.25">
      <c r="A12" s="427" t="s">
        <v>197</v>
      </c>
      <c r="B12" s="428"/>
      <c r="C12" s="200">
        <f>SUM(C9:C11)</f>
        <v>7</v>
      </c>
      <c r="D12" s="201"/>
      <c r="E12" s="180"/>
      <c r="F12" s="202"/>
      <c r="G12" s="203"/>
      <c r="H12" s="188"/>
      <c r="I12" s="189"/>
      <c r="J12" s="213"/>
      <c r="K12" s="190"/>
      <c r="L12" s="190"/>
      <c r="M12" s="190"/>
      <c r="N12" s="190"/>
      <c r="O12" s="190"/>
      <c r="P12" s="191"/>
      <c r="Q12" s="190"/>
      <c r="R12" s="190"/>
      <c r="S12" s="192"/>
    </row>
    <row r="13" spans="1:45" s="15" customFormat="1" ht="43.5" customHeight="1" x14ac:dyDescent="0.25">
      <c r="A13" s="354" t="s">
        <v>209</v>
      </c>
      <c r="B13" s="354"/>
      <c r="C13" s="354"/>
      <c r="D13" s="354"/>
      <c r="E13" s="354"/>
      <c r="F13" s="354"/>
      <c r="G13" s="185"/>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c r="AH13" s="186"/>
    </row>
    <row r="14" spans="1:45" s="164" customFormat="1" ht="43.5" customHeight="1" x14ac:dyDescent="0.25">
      <c r="A14" s="16">
        <v>4</v>
      </c>
      <c r="B14" s="204" t="s">
        <v>150</v>
      </c>
      <c r="C14" s="202">
        <v>3</v>
      </c>
      <c r="D14" s="431" t="s">
        <v>196</v>
      </c>
      <c r="E14" s="21" t="s">
        <v>149</v>
      </c>
      <c r="F14" s="435" t="s">
        <v>227</v>
      </c>
      <c r="G14" s="162"/>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row>
    <row r="15" spans="1:45" s="164" customFormat="1" ht="43.5" customHeight="1" x14ac:dyDescent="0.25">
      <c r="A15" s="16">
        <v>5</v>
      </c>
      <c r="B15" s="205" t="s">
        <v>151</v>
      </c>
      <c r="C15" s="178">
        <v>3</v>
      </c>
      <c r="D15" s="432"/>
      <c r="E15" s="21" t="s">
        <v>149</v>
      </c>
      <c r="F15" s="436"/>
      <c r="G15" s="162"/>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row>
    <row r="16" spans="1:45" s="165" customFormat="1" ht="43.5" customHeight="1" thickBot="1" x14ac:dyDescent="0.3">
      <c r="A16" s="16">
        <v>6</v>
      </c>
      <c r="B16" s="205" t="s">
        <v>189</v>
      </c>
      <c r="C16" s="178">
        <v>3</v>
      </c>
      <c r="D16" s="432"/>
      <c r="E16" s="21" t="s">
        <v>149</v>
      </c>
      <c r="F16" s="436"/>
      <c r="G16" s="162"/>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row>
    <row r="17" spans="1:45" s="163" customFormat="1" ht="50.25" customHeight="1" x14ac:dyDescent="0.25">
      <c r="A17" s="16">
        <v>7</v>
      </c>
      <c r="B17" s="205" t="s">
        <v>190</v>
      </c>
      <c r="C17" s="202">
        <v>3</v>
      </c>
      <c r="D17" s="432"/>
      <c r="E17" s="21" t="s">
        <v>149</v>
      </c>
      <c r="F17" s="436"/>
      <c r="G17" s="162"/>
    </row>
    <row r="18" spans="1:45" s="163" customFormat="1" ht="47.25" customHeight="1" x14ac:dyDescent="0.25">
      <c r="A18" s="16">
        <v>8</v>
      </c>
      <c r="B18" s="205" t="s">
        <v>153</v>
      </c>
      <c r="C18" s="202">
        <v>3</v>
      </c>
      <c r="D18" s="432"/>
      <c r="E18" s="21" t="s">
        <v>149</v>
      </c>
      <c r="F18" s="436"/>
      <c r="G18" s="162"/>
    </row>
    <row r="19" spans="1:45" s="163" customFormat="1" ht="43.5" customHeight="1" x14ac:dyDescent="0.25">
      <c r="A19" s="16">
        <v>9</v>
      </c>
      <c r="B19" s="205" t="s">
        <v>191</v>
      </c>
      <c r="C19" s="202">
        <v>2</v>
      </c>
      <c r="D19" s="433"/>
      <c r="E19" s="21" t="s">
        <v>149</v>
      </c>
      <c r="F19" s="437"/>
      <c r="G19" s="162"/>
    </row>
    <row r="20" spans="1:45" ht="43.5" customHeight="1" x14ac:dyDescent="0.25">
      <c r="A20" s="16">
        <v>10</v>
      </c>
      <c r="B20" s="205" t="s">
        <v>94</v>
      </c>
      <c r="C20" s="202">
        <v>4</v>
      </c>
      <c r="D20" s="146" t="s">
        <v>192</v>
      </c>
      <c r="E20" s="157" t="s">
        <v>193</v>
      </c>
      <c r="F20" s="21" t="s">
        <v>194</v>
      </c>
    </row>
    <row r="21" spans="1:45" ht="43.5" customHeight="1" x14ac:dyDescent="0.25">
      <c r="A21" s="345" t="s">
        <v>197</v>
      </c>
      <c r="B21" s="346"/>
      <c r="C21" s="202">
        <f>SUM(C14:C20)</f>
        <v>21</v>
      </c>
      <c r="D21" s="146"/>
      <c r="E21" s="157"/>
      <c r="F21" s="21"/>
    </row>
    <row r="22" spans="1:45" s="41" customFormat="1" ht="43.5" customHeight="1" x14ac:dyDescent="0.25">
      <c r="A22" s="429" t="s">
        <v>16</v>
      </c>
      <c r="B22" s="429"/>
      <c r="C22" s="429"/>
      <c r="D22" s="40" t="s">
        <v>17</v>
      </c>
      <c r="E22" s="157"/>
      <c r="F22" s="40"/>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row>
    <row r="23" spans="1:45" s="41" customFormat="1" ht="43.5" customHeight="1" x14ac:dyDescent="0.25">
      <c r="A23" s="429" t="s">
        <v>18</v>
      </c>
      <c r="B23" s="429"/>
      <c r="C23" s="429"/>
      <c r="D23" s="40" t="s">
        <v>19</v>
      </c>
      <c r="E23" s="157"/>
      <c r="F23" s="40"/>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c r="AD23" s="193"/>
      <c r="AE23" s="193"/>
      <c r="AF23" s="193"/>
      <c r="AG23" s="193"/>
      <c r="AH23" s="193"/>
    </row>
    <row r="24" spans="1:45" s="41" customFormat="1" ht="43.5" customHeight="1" x14ac:dyDescent="0.25">
      <c r="A24" s="429" t="s">
        <v>20</v>
      </c>
      <c r="B24" s="429"/>
      <c r="C24" s="429"/>
      <c r="D24" s="40" t="s">
        <v>21</v>
      </c>
      <c r="E24" s="157"/>
      <c r="F24" s="40"/>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c r="AD24" s="193"/>
      <c r="AE24" s="193"/>
      <c r="AF24" s="193"/>
      <c r="AG24" s="193"/>
      <c r="AH24" s="193"/>
    </row>
    <row r="25" spans="1:45" s="41" customFormat="1" ht="43.5" customHeight="1" x14ac:dyDescent="0.25">
      <c r="A25" s="429" t="s">
        <v>22</v>
      </c>
      <c r="B25" s="429"/>
      <c r="C25" s="429"/>
      <c r="D25" s="40" t="s">
        <v>23</v>
      </c>
      <c r="E25" s="157"/>
      <c r="F25" s="40"/>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c r="AD25" s="193"/>
      <c r="AE25" s="193"/>
      <c r="AF25" s="193"/>
      <c r="AG25" s="193"/>
      <c r="AH25" s="193"/>
    </row>
    <row r="26" spans="1:45" s="15" customFormat="1" ht="43.5" customHeight="1" x14ac:dyDescent="0.25">
      <c r="A26" s="354" t="s">
        <v>210</v>
      </c>
      <c r="B26" s="354" t="s">
        <v>25</v>
      </c>
      <c r="C26" s="354"/>
      <c r="D26" s="354"/>
      <c r="E26" s="354"/>
      <c r="F26" s="354"/>
      <c r="G26" s="185"/>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row>
    <row r="27" spans="1:45" s="15" customFormat="1" ht="43.5" customHeight="1" x14ac:dyDescent="0.25">
      <c r="A27" s="49">
        <v>9</v>
      </c>
      <c r="B27" s="45" t="s">
        <v>8</v>
      </c>
      <c r="C27" s="49">
        <v>4</v>
      </c>
      <c r="D27" s="49" t="s">
        <v>198</v>
      </c>
      <c r="E27" s="49" t="s">
        <v>199</v>
      </c>
      <c r="F27" s="18" t="s">
        <v>201</v>
      </c>
      <c r="G27" s="185"/>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row>
    <row r="28" spans="1:45" s="164" customFormat="1" ht="43.5" customHeight="1" x14ac:dyDescent="0.25">
      <c r="A28" s="16">
        <v>10</v>
      </c>
      <c r="B28" s="206" t="s">
        <v>152</v>
      </c>
      <c r="C28" s="116">
        <v>2</v>
      </c>
      <c r="D28" s="207"/>
      <c r="E28" s="60" t="s">
        <v>149</v>
      </c>
      <c r="F28" s="424" t="s">
        <v>202</v>
      </c>
      <c r="G28" s="162"/>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row>
    <row r="29" spans="1:45" s="164" customFormat="1" ht="43.5" customHeight="1" x14ac:dyDescent="0.25">
      <c r="A29" s="49">
        <v>11</v>
      </c>
      <c r="B29" s="206" t="s">
        <v>206</v>
      </c>
      <c r="C29" s="208">
        <v>3</v>
      </c>
      <c r="D29" s="434" t="s">
        <v>205</v>
      </c>
      <c r="E29" s="60" t="s">
        <v>149</v>
      </c>
      <c r="F29" s="425"/>
      <c r="G29" s="162"/>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row>
    <row r="30" spans="1:45" s="164" customFormat="1" ht="43.5" customHeight="1" x14ac:dyDescent="0.25">
      <c r="A30" s="16">
        <v>12</v>
      </c>
      <c r="B30" s="206" t="s">
        <v>204</v>
      </c>
      <c r="C30" s="209">
        <v>3</v>
      </c>
      <c r="D30" s="434"/>
      <c r="E30" s="60" t="s">
        <v>149</v>
      </c>
      <c r="F30" s="425"/>
      <c r="G30" s="162"/>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row>
    <row r="31" spans="1:45" s="164" customFormat="1" ht="54.75" customHeight="1" x14ac:dyDescent="0.25">
      <c r="A31" s="49">
        <v>13</v>
      </c>
      <c r="B31" s="206" t="s">
        <v>203</v>
      </c>
      <c r="C31" s="209">
        <v>3</v>
      </c>
      <c r="D31" s="434"/>
      <c r="E31" s="60" t="s">
        <v>149</v>
      </c>
      <c r="F31" s="425"/>
      <c r="G31" s="162"/>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row>
    <row r="32" spans="1:45" s="164" customFormat="1" ht="48" customHeight="1" x14ac:dyDescent="0.25">
      <c r="A32" s="16">
        <v>14</v>
      </c>
      <c r="B32" s="206" t="s">
        <v>203</v>
      </c>
      <c r="C32" s="210">
        <v>3</v>
      </c>
      <c r="D32" s="211"/>
      <c r="E32" s="60" t="s">
        <v>149</v>
      </c>
      <c r="F32" s="425"/>
      <c r="G32" s="162"/>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row>
    <row r="33" spans="1:34" s="163" customFormat="1" ht="48" customHeight="1" x14ac:dyDescent="0.25">
      <c r="A33" s="345" t="s">
        <v>197</v>
      </c>
      <c r="B33" s="346"/>
      <c r="C33" s="210">
        <f>SUM(C27:C32)</f>
        <v>18</v>
      </c>
      <c r="D33" s="211"/>
      <c r="E33" s="60"/>
      <c r="F33" s="212"/>
      <c r="G33" s="162"/>
    </row>
    <row r="34" spans="1:34" s="15" customFormat="1" ht="43.5" customHeight="1" x14ac:dyDescent="0.25">
      <c r="A34" s="354" t="s">
        <v>314</v>
      </c>
      <c r="B34" s="354" t="s">
        <v>25</v>
      </c>
      <c r="C34" s="354"/>
      <c r="D34" s="354" t="s">
        <v>25</v>
      </c>
      <c r="E34" s="354"/>
      <c r="F34" s="354"/>
      <c r="G34" s="185"/>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row>
    <row r="35" spans="1:34" s="41" customFormat="1" ht="43.5" customHeight="1" x14ac:dyDescent="0.25">
      <c r="A35" s="429" t="s">
        <v>28</v>
      </c>
      <c r="B35" s="429"/>
      <c r="C35" s="429"/>
      <c r="D35" s="40" t="s">
        <v>29</v>
      </c>
      <c r="E35" s="166"/>
      <c r="F35" s="40"/>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row>
    <row r="36" spans="1:34" s="41" customFormat="1" ht="43.5" customHeight="1" x14ac:dyDescent="0.25">
      <c r="A36" s="429" t="s">
        <v>30</v>
      </c>
      <c r="B36" s="429"/>
      <c r="C36" s="429"/>
      <c r="D36" s="40" t="s">
        <v>31</v>
      </c>
      <c r="E36" s="166"/>
      <c r="F36" s="40"/>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row>
    <row r="37" spans="1:34" s="41" customFormat="1" ht="43.5" customHeight="1" x14ac:dyDescent="0.25">
      <c r="A37" s="429" t="s">
        <v>32</v>
      </c>
      <c r="B37" s="429"/>
      <c r="C37" s="429"/>
      <c r="D37" s="40" t="s">
        <v>33</v>
      </c>
      <c r="E37" s="166"/>
      <c r="F37" s="40"/>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row>
    <row r="38" spans="1:34" s="168" customFormat="1" ht="43.5" customHeight="1" x14ac:dyDescent="0.25">
      <c r="A38" s="429" t="s">
        <v>34</v>
      </c>
      <c r="B38" s="429"/>
      <c r="C38" s="429"/>
      <c r="D38" s="40" t="s">
        <v>35</v>
      </c>
      <c r="E38" s="167"/>
      <c r="F38" s="40"/>
      <c r="G38" s="185"/>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row>
    <row r="39" spans="1:34" ht="43.5" customHeight="1" x14ac:dyDescent="0.25">
      <c r="A39" s="353" t="s">
        <v>43</v>
      </c>
      <c r="B39" s="353"/>
      <c r="C39" s="353"/>
      <c r="D39" s="353"/>
      <c r="E39" s="353"/>
      <c r="F39" s="353"/>
    </row>
    <row r="40" spans="1:34" ht="48" customHeight="1" x14ac:dyDescent="0.25">
      <c r="A40" s="46">
        <v>14</v>
      </c>
      <c r="B40" s="147" t="s">
        <v>208</v>
      </c>
      <c r="C40" s="46">
        <v>3</v>
      </c>
      <c r="D40" s="357" t="s">
        <v>319</v>
      </c>
      <c r="E40" s="46"/>
      <c r="F40" s="21"/>
    </row>
    <row r="41" spans="1:34" ht="43.5" customHeight="1" x14ac:dyDescent="0.25">
      <c r="A41" s="46">
        <v>15</v>
      </c>
      <c r="B41" s="147" t="s">
        <v>207</v>
      </c>
      <c r="C41" s="46">
        <v>3</v>
      </c>
      <c r="D41" s="358"/>
      <c r="E41" s="49"/>
      <c r="F41" s="21"/>
    </row>
    <row r="42" spans="1:34" ht="43.5" customHeight="1" x14ac:dyDescent="0.25">
      <c r="A42" s="46">
        <v>16</v>
      </c>
      <c r="B42" s="147" t="s">
        <v>206</v>
      </c>
      <c r="C42" s="46">
        <v>2</v>
      </c>
      <c r="D42" s="358"/>
      <c r="E42" s="49"/>
      <c r="F42" s="148"/>
    </row>
    <row r="43" spans="1:34" ht="43.5" customHeight="1" x14ac:dyDescent="0.25">
      <c r="A43" s="46">
        <v>17</v>
      </c>
      <c r="B43" s="147" t="s">
        <v>206</v>
      </c>
      <c r="C43" s="46">
        <v>2</v>
      </c>
      <c r="D43" s="359"/>
      <c r="E43" s="49"/>
      <c r="F43" s="148"/>
    </row>
    <row r="44" spans="1:34" ht="43.5" customHeight="1" x14ac:dyDescent="0.25">
      <c r="A44" s="438" t="s">
        <v>197</v>
      </c>
      <c r="B44" s="439"/>
      <c r="C44" s="46">
        <f>SUM(C40:C43)</f>
        <v>10</v>
      </c>
      <c r="D44" s="46"/>
      <c r="E44" s="49"/>
      <c r="F44" s="148"/>
    </row>
    <row r="45" spans="1:34" s="15" customFormat="1" ht="43.5" customHeight="1" x14ac:dyDescent="0.25">
      <c r="A45" s="354" t="s">
        <v>320</v>
      </c>
      <c r="B45" s="354" t="s">
        <v>25</v>
      </c>
      <c r="C45" s="354"/>
      <c r="D45" s="354" t="s">
        <v>25</v>
      </c>
      <c r="E45" s="354"/>
      <c r="F45" s="354"/>
      <c r="G45" s="185"/>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row>
    <row r="46" spans="1:34" s="169" customFormat="1" ht="43.5" customHeight="1" x14ac:dyDescent="0.25">
      <c r="A46" s="350" t="s">
        <v>36</v>
      </c>
      <c r="B46" s="350"/>
      <c r="C46" s="173"/>
      <c r="D46" s="173" t="s">
        <v>37</v>
      </c>
      <c r="E46" s="40" t="s">
        <v>38</v>
      </c>
      <c r="F46" s="173"/>
      <c r="G46" s="195"/>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row>
    <row r="47" spans="1:34" s="169" customFormat="1" ht="43.5" customHeight="1" x14ac:dyDescent="0.25">
      <c r="A47" s="350" t="s">
        <v>39</v>
      </c>
      <c r="B47" s="350"/>
      <c r="C47" s="40">
        <v>15</v>
      </c>
      <c r="D47" s="173" t="s">
        <v>40</v>
      </c>
      <c r="E47" s="40" t="s">
        <v>38</v>
      </c>
      <c r="F47" s="173"/>
      <c r="G47" s="195"/>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row>
    <row r="48" spans="1:34" s="14" customFormat="1" ht="43.5" customHeight="1" x14ac:dyDescent="0.25">
      <c r="A48" s="351" t="s">
        <v>41</v>
      </c>
      <c r="B48" s="351"/>
      <c r="C48" s="170">
        <f>SUM(C47,C44,C33,C21)</f>
        <v>64</v>
      </c>
      <c r="D48" s="27"/>
      <c r="E48" s="27"/>
      <c r="F48" s="27"/>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row>
    <row r="49" spans="1:34" s="14" customFormat="1" ht="15.75" x14ac:dyDescent="0.25">
      <c r="A49" s="28" t="s">
        <v>42</v>
      </c>
      <c r="B49" s="29"/>
      <c r="C49" s="29"/>
      <c r="D49" s="29"/>
      <c r="E49" s="29"/>
      <c r="F49" s="29"/>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row>
    <row r="50" spans="1:34" ht="15.75" x14ac:dyDescent="0.25">
      <c r="B50" s="30"/>
      <c r="C50" s="31"/>
      <c r="D50" s="32"/>
      <c r="E50" s="33"/>
      <c r="F50" s="150"/>
      <c r="G50" s="151"/>
      <c r="H50" s="30"/>
      <c r="I50" s="197"/>
      <c r="J50" s="197"/>
      <c r="K50" s="197"/>
      <c r="L50" s="197"/>
      <c r="M50" s="197"/>
      <c r="N50" s="197"/>
      <c r="O50" s="197"/>
      <c r="P50" s="197"/>
      <c r="Q50" s="197"/>
      <c r="R50" s="197"/>
      <c r="S50" s="197"/>
      <c r="T50" s="197"/>
      <c r="U50" s="197"/>
      <c r="V50" s="197"/>
    </row>
    <row r="51" spans="1:34" ht="15.75" x14ac:dyDescent="0.25">
      <c r="B51" s="30"/>
      <c r="C51" s="31"/>
      <c r="D51" s="135"/>
      <c r="E51" s="349" t="s">
        <v>179</v>
      </c>
      <c r="F51" s="349"/>
      <c r="G51" s="349"/>
      <c r="H51" s="30"/>
      <c r="I51" s="197"/>
      <c r="J51" s="197"/>
      <c r="K51" s="197"/>
      <c r="L51" s="197"/>
      <c r="M51" s="197"/>
      <c r="N51" s="197"/>
      <c r="O51" s="197"/>
      <c r="P51" s="197"/>
      <c r="Q51" s="197"/>
      <c r="R51" s="197"/>
      <c r="S51" s="197"/>
      <c r="T51" s="197"/>
      <c r="U51" s="197"/>
      <c r="V51" s="197"/>
    </row>
    <row r="52" spans="1:34" ht="15.75" x14ac:dyDescent="0.25">
      <c r="B52" s="30"/>
      <c r="C52" s="31"/>
      <c r="D52" s="135"/>
      <c r="E52" s="135"/>
      <c r="F52" s="341" t="s">
        <v>83</v>
      </c>
      <c r="G52" s="341"/>
      <c r="H52" s="30"/>
      <c r="I52" s="197"/>
      <c r="J52" s="197"/>
      <c r="K52" s="197"/>
      <c r="L52" s="197"/>
      <c r="M52" s="197"/>
      <c r="N52" s="197"/>
      <c r="O52" s="197"/>
      <c r="P52" s="197"/>
      <c r="Q52" s="197"/>
      <c r="R52" s="197"/>
      <c r="S52" s="197"/>
      <c r="T52" s="197"/>
      <c r="U52" s="197"/>
      <c r="V52" s="197"/>
    </row>
    <row r="53" spans="1:34" ht="15.75" x14ac:dyDescent="0.25">
      <c r="B53" s="30"/>
      <c r="C53" s="31"/>
      <c r="D53" s="106"/>
      <c r="E53" s="106"/>
      <c r="F53" s="341" t="s">
        <v>302</v>
      </c>
      <c r="G53" s="341"/>
      <c r="H53" s="30"/>
      <c r="I53" s="197"/>
      <c r="J53" s="197"/>
      <c r="K53" s="197"/>
      <c r="L53" s="197"/>
      <c r="M53" s="197"/>
      <c r="N53" s="197"/>
      <c r="O53" s="197"/>
      <c r="P53" s="197"/>
      <c r="Q53" s="197"/>
      <c r="R53" s="197"/>
      <c r="S53" s="197"/>
      <c r="T53" s="197"/>
      <c r="U53" s="197"/>
      <c r="V53" s="197"/>
    </row>
    <row r="54" spans="1:34" ht="15.75" x14ac:dyDescent="0.25">
      <c r="B54" s="37"/>
      <c r="C54" s="38"/>
      <c r="D54" s="106"/>
      <c r="E54" s="106"/>
      <c r="F54" s="134" t="s">
        <v>25</v>
      </c>
      <c r="G54" s="139"/>
      <c r="H54" s="37"/>
      <c r="I54" s="197"/>
      <c r="J54" s="197"/>
      <c r="K54" s="197"/>
      <c r="L54" s="197"/>
      <c r="M54" s="197"/>
      <c r="N54" s="197"/>
      <c r="O54" s="197"/>
      <c r="P54" s="197"/>
      <c r="Q54" s="197"/>
      <c r="R54" s="197"/>
      <c r="S54" s="197"/>
      <c r="T54" s="197"/>
      <c r="U54" s="197"/>
      <c r="V54" s="197"/>
    </row>
    <row r="55" spans="1:34" ht="15.75" x14ac:dyDescent="0.25">
      <c r="B55" s="37"/>
      <c r="C55" s="31"/>
      <c r="D55" s="106"/>
      <c r="E55" s="106"/>
      <c r="F55" s="134"/>
      <c r="G55" s="139"/>
      <c r="H55" s="37"/>
      <c r="I55" s="197"/>
      <c r="J55" s="197"/>
      <c r="K55" s="197"/>
      <c r="L55" s="197"/>
      <c r="M55" s="197"/>
      <c r="N55" s="197"/>
      <c r="O55" s="197"/>
      <c r="P55" s="197"/>
      <c r="Q55" s="197"/>
      <c r="R55" s="197"/>
      <c r="S55" s="197"/>
      <c r="T55" s="197"/>
      <c r="U55" s="197"/>
      <c r="V55" s="197"/>
    </row>
    <row r="56" spans="1:34" ht="15.75" x14ac:dyDescent="0.25">
      <c r="B56" s="30"/>
      <c r="C56" s="31"/>
      <c r="D56" s="106"/>
      <c r="E56" s="106"/>
      <c r="F56" s="134"/>
      <c r="G56" s="139"/>
      <c r="H56" s="30"/>
      <c r="I56" s="197"/>
      <c r="J56" s="197"/>
      <c r="K56" s="197"/>
      <c r="L56" s="197"/>
      <c r="M56" s="197"/>
      <c r="N56" s="197"/>
      <c r="O56" s="197"/>
      <c r="P56" s="197"/>
      <c r="Q56" s="197"/>
      <c r="R56" s="197"/>
      <c r="S56" s="197"/>
      <c r="T56" s="197"/>
      <c r="U56" s="197"/>
      <c r="V56" s="197"/>
    </row>
    <row r="57" spans="1:34" ht="15.75" x14ac:dyDescent="0.25">
      <c r="B57" s="94"/>
      <c r="C57" s="31"/>
      <c r="D57" s="106"/>
      <c r="E57" s="106"/>
      <c r="F57" s="106"/>
      <c r="G57" s="106"/>
      <c r="H57" s="2"/>
      <c r="I57" s="197"/>
      <c r="J57" s="197"/>
      <c r="K57" s="197"/>
      <c r="L57" s="197"/>
      <c r="M57" s="197"/>
      <c r="N57" s="197"/>
      <c r="O57" s="197"/>
      <c r="P57" s="197"/>
      <c r="Q57" s="197"/>
      <c r="R57" s="197"/>
      <c r="S57" s="197"/>
      <c r="T57" s="197"/>
      <c r="U57" s="197"/>
      <c r="V57" s="197"/>
    </row>
    <row r="58" spans="1:34" x14ac:dyDescent="0.25">
      <c r="D58" s="106"/>
      <c r="E58" s="106"/>
      <c r="F58" s="106"/>
      <c r="G58" s="106"/>
    </row>
    <row r="59" spans="1:34" ht="16.5" x14ac:dyDescent="0.25">
      <c r="D59" s="106"/>
      <c r="E59" s="106"/>
      <c r="F59" s="342" t="s">
        <v>303</v>
      </c>
      <c r="G59" s="342"/>
    </row>
    <row r="60" spans="1:34" x14ac:dyDescent="0.25">
      <c r="F60" s="161"/>
    </row>
  </sheetData>
  <mergeCells count="34">
    <mergeCell ref="A44:B44"/>
    <mergeCell ref="A1:D1"/>
    <mergeCell ref="A2:D2"/>
    <mergeCell ref="A4:F4"/>
    <mergeCell ref="A8:F8"/>
    <mergeCell ref="D40:D43"/>
    <mergeCell ref="J10:J11"/>
    <mergeCell ref="D14:D19"/>
    <mergeCell ref="A21:B21"/>
    <mergeCell ref="F28:F32"/>
    <mergeCell ref="D29:D31"/>
    <mergeCell ref="F14:F19"/>
    <mergeCell ref="A22:C22"/>
    <mergeCell ref="A13:F13"/>
    <mergeCell ref="A23:C23"/>
    <mergeCell ref="A24:C24"/>
    <mergeCell ref="A25:C25"/>
    <mergeCell ref="A26:F26"/>
    <mergeCell ref="E51:G51"/>
    <mergeCell ref="F52:G52"/>
    <mergeCell ref="F53:G53"/>
    <mergeCell ref="F59:G59"/>
    <mergeCell ref="A12:B12"/>
    <mergeCell ref="A46:B46"/>
    <mergeCell ref="A47:B47"/>
    <mergeCell ref="A48:B48"/>
    <mergeCell ref="A45:F45"/>
    <mergeCell ref="A34:F34"/>
    <mergeCell ref="A35:C35"/>
    <mergeCell ref="A36:C36"/>
    <mergeCell ref="A37:C37"/>
    <mergeCell ref="A38:C38"/>
    <mergeCell ref="A39:F39"/>
    <mergeCell ref="A33:B33"/>
  </mergeCells>
  <pageMargins left="0.45" right="0.2" top="0.75" bottom="0.75" header="0.3" footer="0.3"/>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4"/>
  <sheetViews>
    <sheetView workbookViewId="0">
      <selection activeCell="A4" sqref="A4:F4"/>
    </sheetView>
  </sheetViews>
  <sheetFormatPr defaultRowHeight="15" x14ac:dyDescent="0.25"/>
  <cols>
    <col min="1" max="1" width="7.28515625" style="19" customWidth="1"/>
    <col min="2" max="2" width="29.5703125" style="19" customWidth="1"/>
    <col min="3" max="3" width="7.42578125" style="19" customWidth="1"/>
    <col min="4" max="4" width="40.42578125" style="19" customWidth="1"/>
    <col min="5" max="5" width="11.85546875" style="19" customWidth="1"/>
    <col min="6" max="6" width="17.85546875" style="19" customWidth="1"/>
    <col min="7" max="254" width="9.140625" style="19"/>
    <col min="255" max="255" width="7.28515625" style="19" customWidth="1"/>
    <col min="256" max="256" width="23" style="19" customWidth="1"/>
    <col min="257" max="257" width="6" style="19" customWidth="1"/>
    <col min="258" max="258" width="36.7109375" style="19" customWidth="1"/>
    <col min="259" max="259" width="17.28515625" style="19" customWidth="1"/>
    <col min="260" max="260" width="14.85546875" style="19" customWidth="1"/>
    <col min="261" max="510" width="9.140625" style="19"/>
    <col min="511" max="511" width="7.28515625" style="19" customWidth="1"/>
    <col min="512" max="512" width="23" style="19" customWidth="1"/>
    <col min="513" max="513" width="6" style="19" customWidth="1"/>
    <col min="514" max="514" width="36.7109375" style="19" customWidth="1"/>
    <col min="515" max="515" width="17.28515625" style="19" customWidth="1"/>
    <col min="516" max="516" width="14.85546875" style="19" customWidth="1"/>
    <col min="517" max="766" width="9.140625" style="19"/>
    <col min="767" max="767" width="7.28515625" style="19" customWidth="1"/>
    <col min="768" max="768" width="23" style="19" customWidth="1"/>
    <col min="769" max="769" width="6" style="19" customWidth="1"/>
    <col min="770" max="770" width="36.7109375" style="19" customWidth="1"/>
    <col min="771" max="771" width="17.28515625" style="19" customWidth="1"/>
    <col min="772" max="772" width="14.85546875" style="19" customWidth="1"/>
    <col min="773" max="1022" width="9.140625" style="19"/>
    <col min="1023" max="1023" width="7.28515625" style="19" customWidth="1"/>
    <col min="1024" max="1024" width="23" style="19" customWidth="1"/>
    <col min="1025" max="1025" width="6" style="19" customWidth="1"/>
    <col min="1026" max="1026" width="36.7109375" style="19" customWidth="1"/>
    <col min="1027" max="1027" width="17.28515625" style="19" customWidth="1"/>
    <col min="1028" max="1028" width="14.85546875" style="19" customWidth="1"/>
    <col min="1029" max="1278" width="9.140625" style="19"/>
    <col min="1279" max="1279" width="7.28515625" style="19" customWidth="1"/>
    <col min="1280" max="1280" width="23" style="19" customWidth="1"/>
    <col min="1281" max="1281" width="6" style="19" customWidth="1"/>
    <col min="1282" max="1282" width="36.7109375" style="19" customWidth="1"/>
    <col min="1283" max="1283" width="17.28515625" style="19" customWidth="1"/>
    <col min="1284" max="1284" width="14.85546875" style="19" customWidth="1"/>
    <col min="1285" max="1534" width="9.140625" style="19"/>
    <col min="1535" max="1535" width="7.28515625" style="19" customWidth="1"/>
    <col min="1536" max="1536" width="23" style="19" customWidth="1"/>
    <col min="1537" max="1537" width="6" style="19" customWidth="1"/>
    <col min="1538" max="1538" width="36.7109375" style="19" customWidth="1"/>
    <col min="1539" max="1539" width="17.28515625" style="19" customWidth="1"/>
    <col min="1540" max="1540" width="14.85546875" style="19" customWidth="1"/>
    <col min="1541" max="1790" width="9.140625" style="19"/>
    <col min="1791" max="1791" width="7.28515625" style="19" customWidth="1"/>
    <col min="1792" max="1792" width="23" style="19" customWidth="1"/>
    <col min="1793" max="1793" width="6" style="19" customWidth="1"/>
    <col min="1794" max="1794" width="36.7109375" style="19" customWidth="1"/>
    <col min="1795" max="1795" width="17.28515625" style="19" customWidth="1"/>
    <col min="1796" max="1796" width="14.85546875" style="19" customWidth="1"/>
    <col min="1797" max="2046" width="9.140625" style="19"/>
    <col min="2047" max="2047" width="7.28515625" style="19" customWidth="1"/>
    <col min="2048" max="2048" width="23" style="19" customWidth="1"/>
    <col min="2049" max="2049" width="6" style="19" customWidth="1"/>
    <col min="2050" max="2050" width="36.7109375" style="19" customWidth="1"/>
    <col min="2051" max="2051" width="17.28515625" style="19" customWidth="1"/>
    <col min="2052" max="2052" width="14.85546875" style="19" customWidth="1"/>
    <col min="2053" max="2302" width="9.140625" style="19"/>
    <col min="2303" max="2303" width="7.28515625" style="19" customWidth="1"/>
    <col min="2304" max="2304" width="23" style="19" customWidth="1"/>
    <col min="2305" max="2305" width="6" style="19" customWidth="1"/>
    <col min="2306" max="2306" width="36.7109375" style="19" customWidth="1"/>
    <col min="2307" max="2307" width="17.28515625" style="19" customWidth="1"/>
    <col min="2308" max="2308" width="14.85546875" style="19" customWidth="1"/>
    <col min="2309" max="2558" width="9.140625" style="19"/>
    <col min="2559" max="2559" width="7.28515625" style="19" customWidth="1"/>
    <col min="2560" max="2560" width="23" style="19" customWidth="1"/>
    <col min="2561" max="2561" width="6" style="19" customWidth="1"/>
    <col min="2562" max="2562" width="36.7109375" style="19" customWidth="1"/>
    <col min="2563" max="2563" width="17.28515625" style="19" customWidth="1"/>
    <col min="2564" max="2564" width="14.85546875" style="19" customWidth="1"/>
    <col min="2565" max="2814" width="9.140625" style="19"/>
    <col min="2815" max="2815" width="7.28515625" style="19" customWidth="1"/>
    <col min="2816" max="2816" width="23" style="19" customWidth="1"/>
    <col min="2817" max="2817" width="6" style="19" customWidth="1"/>
    <col min="2818" max="2818" width="36.7109375" style="19" customWidth="1"/>
    <col min="2819" max="2819" width="17.28515625" style="19" customWidth="1"/>
    <col min="2820" max="2820" width="14.85546875" style="19" customWidth="1"/>
    <col min="2821" max="3070" width="9.140625" style="19"/>
    <col min="3071" max="3071" width="7.28515625" style="19" customWidth="1"/>
    <col min="3072" max="3072" width="23" style="19" customWidth="1"/>
    <col min="3073" max="3073" width="6" style="19" customWidth="1"/>
    <col min="3074" max="3074" width="36.7109375" style="19" customWidth="1"/>
    <col min="3075" max="3075" width="17.28515625" style="19" customWidth="1"/>
    <col min="3076" max="3076" width="14.85546875" style="19" customWidth="1"/>
    <col min="3077" max="3326" width="9.140625" style="19"/>
    <col min="3327" max="3327" width="7.28515625" style="19" customWidth="1"/>
    <col min="3328" max="3328" width="23" style="19" customWidth="1"/>
    <col min="3329" max="3329" width="6" style="19" customWidth="1"/>
    <col min="3330" max="3330" width="36.7109375" style="19" customWidth="1"/>
    <col min="3331" max="3331" width="17.28515625" style="19" customWidth="1"/>
    <col min="3332" max="3332" width="14.85546875" style="19" customWidth="1"/>
    <col min="3333" max="3582" width="9.140625" style="19"/>
    <col min="3583" max="3583" width="7.28515625" style="19" customWidth="1"/>
    <col min="3584" max="3584" width="23" style="19" customWidth="1"/>
    <col min="3585" max="3585" width="6" style="19" customWidth="1"/>
    <col min="3586" max="3586" width="36.7109375" style="19" customWidth="1"/>
    <col min="3587" max="3587" width="17.28515625" style="19" customWidth="1"/>
    <col min="3588" max="3588" width="14.85546875" style="19" customWidth="1"/>
    <col min="3589" max="3838" width="9.140625" style="19"/>
    <col min="3839" max="3839" width="7.28515625" style="19" customWidth="1"/>
    <col min="3840" max="3840" width="23" style="19" customWidth="1"/>
    <col min="3841" max="3841" width="6" style="19" customWidth="1"/>
    <col min="3842" max="3842" width="36.7109375" style="19" customWidth="1"/>
    <col min="3843" max="3843" width="17.28515625" style="19" customWidth="1"/>
    <col min="3844" max="3844" width="14.85546875" style="19" customWidth="1"/>
    <col min="3845" max="4094" width="9.140625" style="19"/>
    <col min="4095" max="4095" width="7.28515625" style="19" customWidth="1"/>
    <col min="4096" max="4096" width="23" style="19" customWidth="1"/>
    <col min="4097" max="4097" width="6" style="19" customWidth="1"/>
    <col min="4098" max="4098" width="36.7109375" style="19" customWidth="1"/>
    <col min="4099" max="4099" width="17.28515625" style="19" customWidth="1"/>
    <col min="4100" max="4100" width="14.85546875" style="19" customWidth="1"/>
    <col min="4101" max="4350" width="9.140625" style="19"/>
    <col min="4351" max="4351" width="7.28515625" style="19" customWidth="1"/>
    <col min="4352" max="4352" width="23" style="19" customWidth="1"/>
    <col min="4353" max="4353" width="6" style="19" customWidth="1"/>
    <col min="4354" max="4354" width="36.7109375" style="19" customWidth="1"/>
    <col min="4355" max="4355" width="17.28515625" style="19" customWidth="1"/>
    <col min="4356" max="4356" width="14.85546875" style="19" customWidth="1"/>
    <col min="4357" max="4606" width="9.140625" style="19"/>
    <col min="4607" max="4607" width="7.28515625" style="19" customWidth="1"/>
    <col min="4608" max="4608" width="23" style="19" customWidth="1"/>
    <col min="4609" max="4609" width="6" style="19" customWidth="1"/>
    <col min="4610" max="4610" width="36.7109375" style="19" customWidth="1"/>
    <col min="4611" max="4611" width="17.28515625" style="19" customWidth="1"/>
    <col min="4612" max="4612" width="14.85546875" style="19" customWidth="1"/>
    <col min="4613" max="4862" width="9.140625" style="19"/>
    <col min="4863" max="4863" width="7.28515625" style="19" customWidth="1"/>
    <col min="4864" max="4864" width="23" style="19" customWidth="1"/>
    <col min="4865" max="4865" width="6" style="19" customWidth="1"/>
    <col min="4866" max="4866" width="36.7109375" style="19" customWidth="1"/>
    <col min="4867" max="4867" width="17.28515625" style="19" customWidth="1"/>
    <col min="4868" max="4868" width="14.85546875" style="19" customWidth="1"/>
    <col min="4869" max="5118" width="9.140625" style="19"/>
    <col min="5119" max="5119" width="7.28515625" style="19" customWidth="1"/>
    <col min="5120" max="5120" width="23" style="19" customWidth="1"/>
    <col min="5121" max="5121" width="6" style="19" customWidth="1"/>
    <col min="5122" max="5122" width="36.7109375" style="19" customWidth="1"/>
    <col min="5123" max="5123" width="17.28515625" style="19" customWidth="1"/>
    <col min="5124" max="5124" width="14.85546875" style="19" customWidth="1"/>
    <col min="5125" max="5374" width="9.140625" style="19"/>
    <col min="5375" max="5375" width="7.28515625" style="19" customWidth="1"/>
    <col min="5376" max="5376" width="23" style="19" customWidth="1"/>
    <col min="5377" max="5377" width="6" style="19" customWidth="1"/>
    <col min="5378" max="5378" width="36.7109375" style="19" customWidth="1"/>
    <col min="5379" max="5379" width="17.28515625" style="19" customWidth="1"/>
    <col min="5380" max="5380" width="14.85546875" style="19" customWidth="1"/>
    <col min="5381" max="5630" width="9.140625" style="19"/>
    <col min="5631" max="5631" width="7.28515625" style="19" customWidth="1"/>
    <col min="5632" max="5632" width="23" style="19" customWidth="1"/>
    <col min="5633" max="5633" width="6" style="19" customWidth="1"/>
    <col min="5634" max="5634" width="36.7109375" style="19" customWidth="1"/>
    <col min="5635" max="5635" width="17.28515625" style="19" customWidth="1"/>
    <col min="5636" max="5636" width="14.85546875" style="19" customWidth="1"/>
    <col min="5637" max="5886" width="9.140625" style="19"/>
    <col min="5887" max="5887" width="7.28515625" style="19" customWidth="1"/>
    <col min="5888" max="5888" width="23" style="19" customWidth="1"/>
    <col min="5889" max="5889" width="6" style="19" customWidth="1"/>
    <col min="5890" max="5890" width="36.7109375" style="19" customWidth="1"/>
    <col min="5891" max="5891" width="17.28515625" style="19" customWidth="1"/>
    <col min="5892" max="5892" width="14.85546875" style="19" customWidth="1"/>
    <col min="5893" max="6142" width="9.140625" style="19"/>
    <col min="6143" max="6143" width="7.28515625" style="19" customWidth="1"/>
    <col min="6144" max="6144" width="23" style="19" customWidth="1"/>
    <col min="6145" max="6145" width="6" style="19" customWidth="1"/>
    <col min="6146" max="6146" width="36.7109375" style="19" customWidth="1"/>
    <col min="6147" max="6147" width="17.28515625" style="19" customWidth="1"/>
    <col min="6148" max="6148" width="14.85546875" style="19" customWidth="1"/>
    <col min="6149" max="6398" width="9.140625" style="19"/>
    <col min="6399" max="6399" width="7.28515625" style="19" customWidth="1"/>
    <col min="6400" max="6400" width="23" style="19" customWidth="1"/>
    <col min="6401" max="6401" width="6" style="19" customWidth="1"/>
    <col min="6402" max="6402" width="36.7109375" style="19" customWidth="1"/>
    <col min="6403" max="6403" width="17.28515625" style="19" customWidth="1"/>
    <col min="6404" max="6404" width="14.85546875" style="19" customWidth="1"/>
    <col min="6405" max="6654" width="9.140625" style="19"/>
    <col min="6655" max="6655" width="7.28515625" style="19" customWidth="1"/>
    <col min="6656" max="6656" width="23" style="19" customWidth="1"/>
    <col min="6657" max="6657" width="6" style="19" customWidth="1"/>
    <col min="6658" max="6658" width="36.7109375" style="19" customWidth="1"/>
    <col min="6659" max="6659" width="17.28515625" style="19" customWidth="1"/>
    <col min="6660" max="6660" width="14.85546875" style="19" customWidth="1"/>
    <col min="6661" max="6910" width="9.140625" style="19"/>
    <col min="6911" max="6911" width="7.28515625" style="19" customWidth="1"/>
    <col min="6912" max="6912" width="23" style="19" customWidth="1"/>
    <col min="6913" max="6913" width="6" style="19" customWidth="1"/>
    <col min="6914" max="6914" width="36.7109375" style="19" customWidth="1"/>
    <col min="6915" max="6915" width="17.28515625" style="19" customWidth="1"/>
    <col min="6916" max="6916" width="14.85546875" style="19" customWidth="1"/>
    <col min="6917" max="7166" width="9.140625" style="19"/>
    <col min="7167" max="7167" width="7.28515625" style="19" customWidth="1"/>
    <col min="7168" max="7168" width="23" style="19" customWidth="1"/>
    <col min="7169" max="7169" width="6" style="19" customWidth="1"/>
    <col min="7170" max="7170" width="36.7109375" style="19" customWidth="1"/>
    <col min="7171" max="7171" width="17.28515625" style="19" customWidth="1"/>
    <col min="7172" max="7172" width="14.85546875" style="19" customWidth="1"/>
    <col min="7173" max="7422" width="9.140625" style="19"/>
    <col min="7423" max="7423" width="7.28515625" style="19" customWidth="1"/>
    <col min="7424" max="7424" width="23" style="19" customWidth="1"/>
    <col min="7425" max="7425" width="6" style="19" customWidth="1"/>
    <col min="7426" max="7426" width="36.7109375" style="19" customWidth="1"/>
    <col min="7427" max="7427" width="17.28515625" style="19" customWidth="1"/>
    <col min="7428" max="7428" width="14.85546875" style="19" customWidth="1"/>
    <col min="7429" max="7678" width="9.140625" style="19"/>
    <col min="7679" max="7679" width="7.28515625" style="19" customWidth="1"/>
    <col min="7680" max="7680" width="23" style="19" customWidth="1"/>
    <col min="7681" max="7681" width="6" style="19" customWidth="1"/>
    <col min="7682" max="7682" width="36.7109375" style="19" customWidth="1"/>
    <col min="7683" max="7683" width="17.28515625" style="19" customWidth="1"/>
    <col min="7684" max="7684" width="14.85546875" style="19" customWidth="1"/>
    <col min="7685" max="7934" width="9.140625" style="19"/>
    <col min="7935" max="7935" width="7.28515625" style="19" customWidth="1"/>
    <col min="7936" max="7936" width="23" style="19" customWidth="1"/>
    <col min="7937" max="7937" width="6" style="19" customWidth="1"/>
    <col min="7938" max="7938" width="36.7109375" style="19" customWidth="1"/>
    <col min="7939" max="7939" width="17.28515625" style="19" customWidth="1"/>
    <col min="7940" max="7940" width="14.85546875" style="19" customWidth="1"/>
    <col min="7941" max="8190" width="9.140625" style="19"/>
    <col min="8191" max="8191" width="7.28515625" style="19" customWidth="1"/>
    <col min="8192" max="8192" width="23" style="19" customWidth="1"/>
    <col min="8193" max="8193" width="6" style="19" customWidth="1"/>
    <col min="8194" max="8194" width="36.7109375" style="19" customWidth="1"/>
    <col min="8195" max="8195" width="17.28515625" style="19" customWidth="1"/>
    <col min="8196" max="8196" width="14.85546875" style="19" customWidth="1"/>
    <col min="8197" max="8446" width="9.140625" style="19"/>
    <col min="8447" max="8447" width="7.28515625" style="19" customWidth="1"/>
    <col min="8448" max="8448" width="23" style="19" customWidth="1"/>
    <col min="8449" max="8449" width="6" style="19" customWidth="1"/>
    <col min="8450" max="8450" width="36.7109375" style="19" customWidth="1"/>
    <col min="8451" max="8451" width="17.28515625" style="19" customWidth="1"/>
    <col min="8452" max="8452" width="14.85546875" style="19" customWidth="1"/>
    <col min="8453" max="8702" width="9.140625" style="19"/>
    <col min="8703" max="8703" width="7.28515625" style="19" customWidth="1"/>
    <col min="8704" max="8704" width="23" style="19" customWidth="1"/>
    <col min="8705" max="8705" width="6" style="19" customWidth="1"/>
    <col min="8706" max="8706" width="36.7109375" style="19" customWidth="1"/>
    <col min="8707" max="8707" width="17.28515625" style="19" customWidth="1"/>
    <col min="8708" max="8708" width="14.85546875" style="19" customWidth="1"/>
    <col min="8709" max="8958" width="9.140625" style="19"/>
    <col min="8959" max="8959" width="7.28515625" style="19" customWidth="1"/>
    <col min="8960" max="8960" width="23" style="19" customWidth="1"/>
    <col min="8961" max="8961" width="6" style="19" customWidth="1"/>
    <col min="8962" max="8962" width="36.7109375" style="19" customWidth="1"/>
    <col min="8963" max="8963" width="17.28515625" style="19" customWidth="1"/>
    <col min="8964" max="8964" width="14.85546875" style="19" customWidth="1"/>
    <col min="8965" max="9214" width="9.140625" style="19"/>
    <col min="9215" max="9215" width="7.28515625" style="19" customWidth="1"/>
    <col min="9216" max="9216" width="23" style="19" customWidth="1"/>
    <col min="9217" max="9217" width="6" style="19" customWidth="1"/>
    <col min="9218" max="9218" width="36.7109375" style="19" customWidth="1"/>
    <col min="9219" max="9219" width="17.28515625" style="19" customWidth="1"/>
    <col min="9220" max="9220" width="14.85546875" style="19" customWidth="1"/>
    <col min="9221" max="9470" width="9.140625" style="19"/>
    <col min="9471" max="9471" width="7.28515625" style="19" customWidth="1"/>
    <col min="9472" max="9472" width="23" style="19" customWidth="1"/>
    <col min="9473" max="9473" width="6" style="19" customWidth="1"/>
    <col min="9474" max="9474" width="36.7109375" style="19" customWidth="1"/>
    <col min="9475" max="9475" width="17.28515625" style="19" customWidth="1"/>
    <col min="9476" max="9476" width="14.85546875" style="19" customWidth="1"/>
    <col min="9477" max="9726" width="9.140625" style="19"/>
    <col min="9727" max="9727" width="7.28515625" style="19" customWidth="1"/>
    <col min="9728" max="9728" width="23" style="19" customWidth="1"/>
    <col min="9729" max="9729" width="6" style="19" customWidth="1"/>
    <col min="9730" max="9730" width="36.7109375" style="19" customWidth="1"/>
    <col min="9731" max="9731" width="17.28515625" style="19" customWidth="1"/>
    <col min="9732" max="9732" width="14.85546875" style="19" customWidth="1"/>
    <col min="9733" max="9982" width="9.140625" style="19"/>
    <col min="9983" max="9983" width="7.28515625" style="19" customWidth="1"/>
    <col min="9984" max="9984" width="23" style="19" customWidth="1"/>
    <col min="9985" max="9985" width="6" style="19" customWidth="1"/>
    <col min="9986" max="9986" width="36.7109375" style="19" customWidth="1"/>
    <col min="9987" max="9987" width="17.28515625" style="19" customWidth="1"/>
    <col min="9988" max="9988" width="14.85546875" style="19" customWidth="1"/>
    <col min="9989" max="10238" width="9.140625" style="19"/>
    <col min="10239" max="10239" width="7.28515625" style="19" customWidth="1"/>
    <col min="10240" max="10240" width="23" style="19" customWidth="1"/>
    <col min="10241" max="10241" width="6" style="19" customWidth="1"/>
    <col min="10242" max="10242" width="36.7109375" style="19" customWidth="1"/>
    <col min="10243" max="10243" width="17.28515625" style="19" customWidth="1"/>
    <col min="10244" max="10244" width="14.85546875" style="19" customWidth="1"/>
    <col min="10245" max="10494" width="9.140625" style="19"/>
    <col min="10495" max="10495" width="7.28515625" style="19" customWidth="1"/>
    <col min="10496" max="10496" width="23" style="19" customWidth="1"/>
    <col min="10497" max="10497" width="6" style="19" customWidth="1"/>
    <col min="10498" max="10498" width="36.7109375" style="19" customWidth="1"/>
    <col min="10499" max="10499" width="17.28515625" style="19" customWidth="1"/>
    <col min="10500" max="10500" width="14.85546875" style="19" customWidth="1"/>
    <col min="10501" max="10750" width="9.140625" style="19"/>
    <col min="10751" max="10751" width="7.28515625" style="19" customWidth="1"/>
    <col min="10752" max="10752" width="23" style="19" customWidth="1"/>
    <col min="10753" max="10753" width="6" style="19" customWidth="1"/>
    <col min="10754" max="10754" width="36.7109375" style="19" customWidth="1"/>
    <col min="10755" max="10755" width="17.28515625" style="19" customWidth="1"/>
    <col min="10756" max="10756" width="14.85546875" style="19" customWidth="1"/>
    <col min="10757" max="11006" width="9.140625" style="19"/>
    <col min="11007" max="11007" width="7.28515625" style="19" customWidth="1"/>
    <col min="11008" max="11008" width="23" style="19" customWidth="1"/>
    <col min="11009" max="11009" width="6" style="19" customWidth="1"/>
    <col min="11010" max="11010" width="36.7109375" style="19" customWidth="1"/>
    <col min="11011" max="11011" width="17.28515625" style="19" customWidth="1"/>
    <col min="11012" max="11012" width="14.85546875" style="19" customWidth="1"/>
    <col min="11013" max="11262" width="9.140625" style="19"/>
    <col min="11263" max="11263" width="7.28515625" style="19" customWidth="1"/>
    <col min="11264" max="11264" width="23" style="19" customWidth="1"/>
    <col min="11265" max="11265" width="6" style="19" customWidth="1"/>
    <col min="11266" max="11266" width="36.7109375" style="19" customWidth="1"/>
    <col min="11267" max="11267" width="17.28515625" style="19" customWidth="1"/>
    <col min="11268" max="11268" width="14.85546875" style="19" customWidth="1"/>
    <col min="11269" max="11518" width="9.140625" style="19"/>
    <col min="11519" max="11519" width="7.28515625" style="19" customWidth="1"/>
    <col min="11520" max="11520" width="23" style="19" customWidth="1"/>
    <col min="11521" max="11521" width="6" style="19" customWidth="1"/>
    <col min="11522" max="11522" width="36.7109375" style="19" customWidth="1"/>
    <col min="11523" max="11523" width="17.28515625" style="19" customWidth="1"/>
    <col min="11524" max="11524" width="14.85546875" style="19" customWidth="1"/>
    <col min="11525" max="11774" width="9.140625" style="19"/>
    <col min="11775" max="11775" width="7.28515625" style="19" customWidth="1"/>
    <col min="11776" max="11776" width="23" style="19" customWidth="1"/>
    <col min="11777" max="11777" width="6" style="19" customWidth="1"/>
    <col min="11778" max="11778" width="36.7109375" style="19" customWidth="1"/>
    <col min="11779" max="11779" width="17.28515625" style="19" customWidth="1"/>
    <col min="11780" max="11780" width="14.85546875" style="19" customWidth="1"/>
    <col min="11781" max="12030" width="9.140625" style="19"/>
    <col min="12031" max="12031" width="7.28515625" style="19" customWidth="1"/>
    <col min="12032" max="12032" width="23" style="19" customWidth="1"/>
    <col min="12033" max="12033" width="6" style="19" customWidth="1"/>
    <col min="12034" max="12034" width="36.7109375" style="19" customWidth="1"/>
    <col min="12035" max="12035" width="17.28515625" style="19" customWidth="1"/>
    <col min="12036" max="12036" width="14.85546875" style="19" customWidth="1"/>
    <col min="12037" max="12286" width="9.140625" style="19"/>
    <col min="12287" max="12287" width="7.28515625" style="19" customWidth="1"/>
    <col min="12288" max="12288" width="23" style="19" customWidth="1"/>
    <col min="12289" max="12289" width="6" style="19" customWidth="1"/>
    <col min="12290" max="12290" width="36.7109375" style="19" customWidth="1"/>
    <col min="12291" max="12291" width="17.28515625" style="19" customWidth="1"/>
    <col min="12292" max="12292" width="14.85546875" style="19" customWidth="1"/>
    <col min="12293" max="12542" width="9.140625" style="19"/>
    <col min="12543" max="12543" width="7.28515625" style="19" customWidth="1"/>
    <col min="12544" max="12544" width="23" style="19" customWidth="1"/>
    <col min="12545" max="12545" width="6" style="19" customWidth="1"/>
    <col min="12546" max="12546" width="36.7109375" style="19" customWidth="1"/>
    <col min="12547" max="12547" width="17.28515625" style="19" customWidth="1"/>
    <col min="12548" max="12548" width="14.85546875" style="19" customWidth="1"/>
    <col min="12549" max="12798" width="9.140625" style="19"/>
    <col min="12799" max="12799" width="7.28515625" style="19" customWidth="1"/>
    <col min="12800" max="12800" width="23" style="19" customWidth="1"/>
    <col min="12801" max="12801" width="6" style="19" customWidth="1"/>
    <col min="12802" max="12802" width="36.7109375" style="19" customWidth="1"/>
    <col min="12803" max="12803" width="17.28515625" style="19" customWidth="1"/>
    <col min="12804" max="12804" width="14.85546875" style="19" customWidth="1"/>
    <col min="12805" max="13054" width="9.140625" style="19"/>
    <col min="13055" max="13055" width="7.28515625" style="19" customWidth="1"/>
    <col min="13056" max="13056" width="23" style="19" customWidth="1"/>
    <col min="13057" max="13057" width="6" style="19" customWidth="1"/>
    <col min="13058" max="13058" width="36.7109375" style="19" customWidth="1"/>
    <col min="13059" max="13059" width="17.28515625" style="19" customWidth="1"/>
    <col min="13060" max="13060" width="14.85546875" style="19" customWidth="1"/>
    <col min="13061" max="13310" width="9.140625" style="19"/>
    <col min="13311" max="13311" width="7.28515625" style="19" customWidth="1"/>
    <col min="13312" max="13312" width="23" style="19" customWidth="1"/>
    <col min="13313" max="13313" width="6" style="19" customWidth="1"/>
    <col min="13314" max="13314" width="36.7109375" style="19" customWidth="1"/>
    <col min="13315" max="13315" width="17.28515625" style="19" customWidth="1"/>
    <col min="13316" max="13316" width="14.85546875" style="19" customWidth="1"/>
    <col min="13317" max="13566" width="9.140625" style="19"/>
    <col min="13567" max="13567" width="7.28515625" style="19" customWidth="1"/>
    <col min="13568" max="13568" width="23" style="19" customWidth="1"/>
    <col min="13569" max="13569" width="6" style="19" customWidth="1"/>
    <col min="13570" max="13570" width="36.7109375" style="19" customWidth="1"/>
    <col min="13571" max="13571" width="17.28515625" style="19" customWidth="1"/>
    <col min="13572" max="13572" width="14.85546875" style="19" customWidth="1"/>
    <col min="13573" max="13822" width="9.140625" style="19"/>
    <col min="13823" max="13823" width="7.28515625" style="19" customWidth="1"/>
    <col min="13824" max="13824" width="23" style="19" customWidth="1"/>
    <col min="13825" max="13825" width="6" style="19" customWidth="1"/>
    <col min="13826" max="13826" width="36.7109375" style="19" customWidth="1"/>
    <col min="13827" max="13827" width="17.28515625" style="19" customWidth="1"/>
    <col min="13828" max="13828" width="14.85546875" style="19" customWidth="1"/>
    <col min="13829" max="14078" width="9.140625" style="19"/>
    <col min="14079" max="14079" width="7.28515625" style="19" customWidth="1"/>
    <col min="14080" max="14080" width="23" style="19" customWidth="1"/>
    <col min="14081" max="14081" width="6" style="19" customWidth="1"/>
    <col min="14082" max="14082" width="36.7109375" style="19" customWidth="1"/>
    <col min="14083" max="14083" width="17.28515625" style="19" customWidth="1"/>
    <col min="14084" max="14084" width="14.85546875" style="19" customWidth="1"/>
    <col min="14085" max="14334" width="9.140625" style="19"/>
    <col min="14335" max="14335" width="7.28515625" style="19" customWidth="1"/>
    <col min="14336" max="14336" width="23" style="19" customWidth="1"/>
    <col min="14337" max="14337" width="6" style="19" customWidth="1"/>
    <col min="14338" max="14338" width="36.7109375" style="19" customWidth="1"/>
    <col min="14339" max="14339" width="17.28515625" style="19" customWidth="1"/>
    <col min="14340" max="14340" width="14.85546875" style="19" customWidth="1"/>
    <col min="14341" max="14590" width="9.140625" style="19"/>
    <col min="14591" max="14591" width="7.28515625" style="19" customWidth="1"/>
    <col min="14592" max="14592" width="23" style="19" customWidth="1"/>
    <col min="14593" max="14593" width="6" style="19" customWidth="1"/>
    <col min="14594" max="14594" width="36.7109375" style="19" customWidth="1"/>
    <col min="14595" max="14595" width="17.28515625" style="19" customWidth="1"/>
    <col min="14596" max="14596" width="14.85546875" style="19" customWidth="1"/>
    <col min="14597" max="14846" width="9.140625" style="19"/>
    <col min="14847" max="14847" width="7.28515625" style="19" customWidth="1"/>
    <col min="14848" max="14848" width="23" style="19" customWidth="1"/>
    <col min="14849" max="14849" width="6" style="19" customWidth="1"/>
    <col min="14850" max="14850" width="36.7109375" style="19" customWidth="1"/>
    <col min="14851" max="14851" width="17.28515625" style="19" customWidth="1"/>
    <col min="14852" max="14852" width="14.85546875" style="19" customWidth="1"/>
    <col min="14853" max="15102" width="9.140625" style="19"/>
    <col min="15103" max="15103" width="7.28515625" style="19" customWidth="1"/>
    <col min="15104" max="15104" width="23" style="19" customWidth="1"/>
    <col min="15105" max="15105" width="6" style="19" customWidth="1"/>
    <col min="15106" max="15106" width="36.7109375" style="19" customWidth="1"/>
    <col min="15107" max="15107" width="17.28515625" style="19" customWidth="1"/>
    <col min="15108" max="15108" width="14.85546875" style="19" customWidth="1"/>
    <col min="15109" max="15358" width="9.140625" style="19"/>
    <col min="15359" max="15359" width="7.28515625" style="19" customWidth="1"/>
    <col min="15360" max="15360" width="23" style="19" customWidth="1"/>
    <col min="15361" max="15361" width="6" style="19" customWidth="1"/>
    <col min="15362" max="15362" width="36.7109375" style="19" customWidth="1"/>
    <col min="15363" max="15363" width="17.28515625" style="19" customWidth="1"/>
    <col min="15364" max="15364" width="14.85546875" style="19" customWidth="1"/>
    <col min="15365" max="15614" width="9.140625" style="19"/>
    <col min="15615" max="15615" width="7.28515625" style="19" customWidth="1"/>
    <col min="15616" max="15616" width="23" style="19" customWidth="1"/>
    <col min="15617" max="15617" width="6" style="19" customWidth="1"/>
    <col min="15618" max="15618" width="36.7109375" style="19" customWidth="1"/>
    <col min="15619" max="15619" width="17.28515625" style="19" customWidth="1"/>
    <col min="15620" max="15620" width="14.85546875" style="19" customWidth="1"/>
    <col min="15621" max="15870" width="9.140625" style="19"/>
    <col min="15871" max="15871" width="7.28515625" style="19" customWidth="1"/>
    <col min="15872" max="15872" width="23" style="19" customWidth="1"/>
    <col min="15873" max="15873" width="6" style="19" customWidth="1"/>
    <col min="15874" max="15874" width="36.7109375" style="19" customWidth="1"/>
    <col min="15875" max="15875" width="17.28515625" style="19" customWidth="1"/>
    <col min="15876" max="15876" width="14.85546875" style="19" customWidth="1"/>
    <col min="15877" max="16126" width="9.140625" style="19"/>
    <col min="16127" max="16127" width="7.28515625" style="19" customWidth="1"/>
    <col min="16128" max="16128" width="23" style="19" customWidth="1"/>
    <col min="16129" max="16129" width="6" style="19" customWidth="1"/>
    <col min="16130" max="16130" width="36.7109375" style="19" customWidth="1"/>
    <col min="16131" max="16131" width="17.28515625" style="19" customWidth="1"/>
    <col min="16132" max="16132" width="14.85546875" style="19" customWidth="1"/>
    <col min="16133" max="16384" width="9.140625" style="19"/>
  </cols>
  <sheetData>
    <row r="1" spans="1:43" s="7" customFormat="1" ht="18.75" x14ac:dyDescent="0.3">
      <c r="A1" s="1" t="s">
        <v>0</v>
      </c>
      <c r="B1" s="2"/>
      <c r="C1" s="3"/>
      <c r="D1" s="4"/>
      <c r="E1" s="5"/>
      <c r="F1" s="4"/>
      <c r="G1" s="6"/>
      <c r="H1" s="6"/>
      <c r="I1" s="6"/>
      <c r="J1" s="6"/>
      <c r="K1" s="6"/>
      <c r="L1" s="6"/>
      <c r="M1" s="6"/>
      <c r="N1" s="6"/>
      <c r="O1" s="6"/>
      <c r="P1" s="6"/>
      <c r="Q1" s="6"/>
      <c r="R1" s="6"/>
      <c r="S1" s="6"/>
      <c r="T1" s="6"/>
    </row>
    <row r="2" spans="1:43" s="7" customFormat="1" ht="18.75" x14ac:dyDescent="0.3">
      <c r="A2" s="363" t="s">
        <v>180</v>
      </c>
      <c r="B2" s="363"/>
      <c r="C2" s="3"/>
      <c r="D2" s="4"/>
      <c r="E2" s="5"/>
      <c r="F2" s="4"/>
      <c r="G2" s="6"/>
      <c r="H2" s="6"/>
      <c r="I2" s="6"/>
      <c r="J2" s="6"/>
      <c r="K2" s="6"/>
      <c r="L2" s="6"/>
      <c r="M2" s="6"/>
      <c r="N2" s="6"/>
      <c r="O2" s="6"/>
      <c r="P2" s="6"/>
      <c r="Q2" s="6"/>
      <c r="R2" s="6"/>
      <c r="S2" s="6"/>
      <c r="T2" s="6"/>
    </row>
    <row r="3" spans="1:43" s="7" customFormat="1" ht="11.25" customHeight="1" x14ac:dyDescent="0.3">
      <c r="A3" s="88"/>
      <c r="B3" s="88"/>
      <c r="C3" s="3"/>
      <c r="D3" s="4"/>
      <c r="E3" s="5"/>
      <c r="F3" s="4"/>
      <c r="G3" s="6"/>
      <c r="H3" s="6"/>
      <c r="I3" s="6"/>
      <c r="J3" s="6"/>
      <c r="K3" s="6"/>
      <c r="L3" s="6"/>
      <c r="M3" s="6"/>
      <c r="N3" s="6"/>
      <c r="O3" s="6"/>
      <c r="P3" s="6"/>
      <c r="Q3" s="6"/>
      <c r="R3" s="6"/>
      <c r="S3" s="6"/>
      <c r="T3" s="6"/>
    </row>
    <row r="4" spans="1:43" s="7" customFormat="1" ht="15.75" x14ac:dyDescent="0.25">
      <c r="A4" s="356" t="s">
        <v>44</v>
      </c>
      <c r="B4" s="356"/>
      <c r="C4" s="356"/>
      <c r="D4" s="356"/>
      <c r="E4" s="356"/>
      <c r="F4" s="356"/>
      <c r="G4" s="6"/>
      <c r="H4" s="6"/>
      <c r="I4" s="6"/>
      <c r="J4" s="6"/>
      <c r="K4" s="6"/>
      <c r="L4" s="6"/>
      <c r="M4" s="6"/>
      <c r="N4" s="6"/>
      <c r="O4" s="6"/>
      <c r="P4" s="6"/>
      <c r="Q4" s="6"/>
      <c r="R4" s="6"/>
      <c r="S4" s="6"/>
      <c r="T4" s="6"/>
    </row>
    <row r="5" spans="1:43" s="7" customFormat="1" ht="24" customHeight="1" x14ac:dyDescent="0.25">
      <c r="A5" s="356" t="s">
        <v>308</v>
      </c>
      <c r="B5" s="356"/>
      <c r="C5" s="356"/>
      <c r="D5" s="356"/>
      <c r="E5" s="356"/>
      <c r="F5" s="356"/>
      <c r="G5" s="6"/>
      <c r="H5" s="6"/>
      <c r="I5" s="6"/>
      <c r="J5" s="6"/>
      <c r="K5" s="6"/>
      <c r="L5" s="6"/>
      <c r="M5" s="6"/>
      <c r="N5" s="6"/>
      <c r="O5" s="6"/>
      <c r="P5" s="6"/>
      <c r="Q5" s="6"/>
      <c r="R5" s="6"/>
      <c r="S5" s="6"/>
      <c r="T5" s="6"/>
    </row>
    <row r="6" spans="1:43" s="7" customFormat="1" ht="18.75" x14ac:dyDescent="0.3">
      <c r="A6" s="8"/>
      <c r="B6" s="9"/>
      <c r="C6" s="10"/>
      <c r="D6" s="11"/>
      <c r="E6" s="12"/>
      <c r="F6" s="11"/>
      <c r="G6" s="6"/>
      <c r="H6" s="6"/>
      <c r="I6" s="6"/>
      <c r="J6" s="6"/>
      <c r="K6" s="6"/>
      <c r="L6" s="6"/>
      <c r="M6" s="6"/>
      <c r="N6" s="6"/>
      <c r="O6" s="6"/>
      <c r="P6" s="6"/>
      <c r="Q6" s="6"/>
      <c r="R6" s="6"/>
      <c r="S6" s="6"/>
      <c r="T6" s="6"/>
    </row>
    <row r="7" spans="1:43" s="14" customFormat="1" ht="78.75" x14ac:dyDescent="0.25">
      <c r="A7" s="27" t="s">
        <v>1</v>
      </c>
      <c r="B7" s="27" t="s">
        <v>2</v>
      </c>
      <c r="C7" s="27" t="s">
        <v>3</v>
      </c>
      <c r="D7" s="27" t="s">
        <v>4</v>
      </c>
      <c r="E7" s="27" t="s">
        <v>5</v>
      </c>
      <c r="F7" s="27" t="s">
        <v>6</v>
      </c>
    </row>
    <row r="8" spans="1:43" s="15" customFormat="1" ht="22.5" customHeight="1" x14ac:dyDescent="0.25">
      <c r="A8" s="354" t="s">
        <v>7</v>
      </c>
      <c r="B8" s="354"/>
      <c r="C8" s="354"/>
      <c r="D8" s="354"/>
      <c r="E8" s="354"/>
      <c r="F8" s="354"/>
    </row>
    <row r="9" spans="1:43" ht="47.25" x14ac:dyDescent="0.25">
      <c r="A9" s="16">
        <v>1</v>
      </c>
      <c r="B9" s="104" t="s">
        <v>8</v>
      </c>
      <c r="C9" s="17">
        <v>4</v>
      </c>
      <c r="D9" s="17" t="s">
        <v>9</v>
      </c>
      <c r="E9" s="18" t="s">
        <v>200</v>
      </c>
      <c r="F9" s="18" t="s">
        <v>201</v>
      </c>
    </row>
    <row r="10" spans="1:43" ht="30.75" customHeight="1" x14ac:dyDescent="0.25">
      <c r="A10" s="16">
        <v>2</v>
      </c>
      <c r="B10" s="104" t="s">
        <v>12</v>
      </c>
      <c r="C10" s="17">
        <v>2</v>
      </c>
      <c r="D10" s="144" t="s">
        <v>13</v>
      </c>
      <c r="E10" s="17" t="s">
        <v>25</v>
      </c>
      <c r="F10" s="18" t="s">
        <v>25</v>
      </c>
    </row>
    <row r="11" spans="1:43" ht="30.75" customHeight="1" x14ac:dyDescent="0.25">
      <c r="A11" s="345" t="s">
        <v>213</v>
      </c>
      <c r="B11" s="346"/>
      <c r="C11" s="17">
        <f>SUM(C9:C10)</f>
        <v>6</v>
      </c>
      <c r="D11" s="144"/>
      <c r="E11" s="17"/>
      <c r="F11" s="18"/>
    </row>
    <row r="12" spans="1:43" s="15" customFormat="1" ht="43.5" customHeight="1" x14ac:dyDescent="0.25">
      <c r="A12" s="354" t="s">
        <v>209</v>
      </c>
      <c r="B12" s="354"/>
      <c r="C12" s="354"/>
      <c r="D12" s="354"/>
      <c r="E12" s="354"/>
      <c r="F12" s="354"/>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row>
    <row r="13" spans="1:43" s="23" customFormat="1" ht="38.25" customHeight="1" x14ac:dyDescent="0.25">
      <c r="A13" s="16">
        <v>3</v>
      </c>
      <c r="B13" s="104" t="s">
        <v>120</v>
      </c>
      <c r="C13" s="145">
        <v>3</v>
      </c>
      <c r="D13" s="443" t="s">
        <v>226</v>
      </c>
      <c r="E13" s="444"/>
      <c r="F13" s="435" t="s">
        <v>228</v>
      </c>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row>
    <row r="14" spans="1:43" s="23" customFormat="1" ht="44.25" customHeight="1" x14ac:dyDescent="0.25">
      <c r="A14" s="16">
        <v>4</v>
      </c>
      <c r="B14" s="104" t="s">
        <v>154</v>
      </c>
      <c r="C14" s="145">
        <v>3</v>
      </c>
      <c r="D14" s="445"/>
      <c r="E14" s="446"/>
      <c r="F14" s="436"/>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row>
    <row r="15" spans="1:43" s="23" customFormat="1" ht="38.25" customHeight="1" x14ac:dyDescent="0.25">
      <c r="A15" s="16">
        <v>5</v>
      </c>
      <c r="B15" s="104" t="s">
        <v>155</v>
      </c>
      <c r="C15" s="145">
        <v>3</v>
      </c>
      <c r="D15" s="445"/>
      <c r="E15" s="446"/>
      <c r="F15" s="436"/>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row>
    <row r="16" spans="1:43" s="24" customFormat="1" ht="38.25" customHeight="1" thickBot="1" x14ac:dyDescent="0.3">
      <c r="A16" s="16">
        <v>6</v>
      </c>
      <c r="B16" s="104" t="s">
        <v>156</v>
      </c>
      <c r="C16" s="145">
        <v>3</v>
      </c>
      <c r="D16" s="445"/>
      <c r="E16" s="446"/>
      <c r="F16" s="436"/>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row>
    <row r="17" spans="1:43" s="22" customFormat="1" ht="38.25" customHeight="1" x14ac:dyDescent="0.25">
      <c r="A17" s="16">
        <v>7</v>
      </c>
      <c r="B17" s="104" t="s">
        <v>157</v>
      </c>
      <c r="C17" s="145">
        <v>2</v>
      </c>
      <c r="D17" s="445"/>
      <c r="E17" s="446"/>
      <c r="F17" s="436"/>
    </row>
    <row r="18" spans="1:43" s="22" customFormat="1" ht="38.25" customHeight="1" x14ac:dyDescent="0.25">
      <c r="A18" s="16">
        <v>8</v>
      </c>
      <c r="B18" s="104" t="s">
        <v>158</v>
      </c>
      <c r="C18" s="145">
        <v>2</v>
      </c>
      <c r="D18" s="445"/>
      <c r="E18" s="446"/>
      <c r="F18" s="436"/>
    </row>
    <row r="19" spans="1:43" ht="38.25" customHeight="1" x14ac:dyDescent="0.25">
      <c r="A19" s="16">
        <v>9</v>
      </c>
      <c r="B19" s="104" t="s">
        <v>159</v>
      </c>
      <c r="C19" s="145">
        <v>2</v>
      </c>
      <c r="D19" s="447"/>
      <c r="E19" s="448"/>
      <c r="F19" s="437"/>
    </row>
    <row r="20" spans="1:43" s="161" customFormat="1" ht="55.5" customHeight="1" x14ac:dyDescent="0.25">
      <c r="A20" s="16">
        <v>10</v>
      </c>
      <c r="B20" s="205" t="s">
        <v>94</v>
      </c>
      <c r="C20" s="202">
        <v>4</v>
      </c>
      <c r="D20" s="232" t="s">
        <v>192</v>
      </c>
      <c r="E20" s="233" t="s">
        <v>193</v>
      </c>
      <c r="F20" s="252" t="s">
        <v>194</v>
      </c>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row>
    <row r="21" spans="1:43" s="161" customFormat="1" ht="45" customHeight="1" x14ac:dyDescent="0.25">
      <c r="A21" s="345" t="s">
        <v>197</v>
      </c>
      <c r="B21" s="449"/>
      <c r="C21" s="202">
        <f>SUM(C13:C20)</f>
        <v>22</v>
      </c>
      <c r="D21" s="232"/>
      <c r="E21" s="233"/>
      <c r="F21" s="252"/>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row>
    <row r="22" spans="1:43" s="41" customFormat="1" ht="38.25" customHeight="1" x14ac:dyDescent="0.25">
      <c r="A22" s="392" t="s">
        <v>16</v>
      </c>
      <c r="B22" s="393"/>
      <c r="C22" s="394"/>
      <c r="D22" s="40" t="s">
        <v>17</v>
      </c>
      <c r="E22" s="17"/>
      <c r="F22" s="40"/>
    </row>
    <row r="23" spans="1:43" s="41" customFormat="1" ht="44.25" customHeight="1" x14ac:dyDescent="0.25">
      <c r="A23" s="352" t="s">
        <v>18</v>
      </c>
      <c r="B23" s="352"/>
      <c r="C23" s="352"/>
      <c r="D23" s="40" t="s">
        <v>19</v>
      </c>
      <c r="E23" s="17"/>
      <c r="F23" s="40"/>
    </row>
    <row r="24" spans="1:43" s="41" customFormat="1" ht="45" customHeight="1" x14ac:dyDescent="0.25">
      <c r="A24" s="352" t="s">
        <v>20</v>
      </c>
      <c r="B24" s="352"/>
      <c r="C24" s="352"/>
      <c r="D24" s="40" t="s">
        <v>21</v>
      </c>
      <c r="E24" s="17"/>
      <c r="F24" s="40"/>
    </row>
    <row r="25" spans="1:43" s="41" customFormat="1" ht="32.25" customHeight="1" x14ac:dyDescent="0.25">
      <c r="A25" s="352" t="s">
        <v>22</v>
      </c>
      <c r="B25" s="352"/>
      <c r="C25" s="352"/>
      <c r="D25" s="40" t="s">
        <v>23</v>
      </c>
      <c r="E25" s="17"/>
      <c r="F25" s="40"/>
    </row>
    <row r="26" spans="1:43" s="15" customFormat="1" ht="30.75" customHeight="1" x14ac:dyDescent="0.25">
      <c r="A26" s="354" t="s">
        <v>24</v>
      </c>
      <c r="B26" s="354" t="s">
        <v>25</v>
      </c>
      <c r="C26" s="354"/>
      <c r="D26" s="354" t="s">
        <v>25</v>
      </c>
      <c r="E26" s="354"/>
      <c r="F26" s="354"/>
    </row>
    <row r="27" spans="1:43" s="15" customFormat="1" ht="38.25" customHeight="1" x14ac:dyDescent="0.25">
      <c r="A27" s="354" t="s">
        <v>26</v>
      </c>
      <c r="B27" s="354" t="s">
        <v>25</v>
      </c>
      <c r="C27" s="354"/>
      <c r="D27" s="354"/>
      <c r="E27" s="354"/>
      <c r="F27" s="354"/>
    </row>
    <row r="28" spans="1:43" s="23" customFormat="1" ht="38.25" customHeight="1" x14ac:dyDescent="0.25">
      <c r="A28" s="16">
        <v>10</v>
      </c>
      <c r="B28" s="104" t="s">
        <v>175</v>
      </c>
      <c r="C28" s="145">
        <v>3</v>
      </c>
      <c r="D28" s="18" t="s">
        <v>161</v>
      </c>
      <c r="E28" s="17"/>
      <c r="F28" s="21"/>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row>
    <row r="29" spans="1:43" s="23" customFormat="1" ht="38.25" customHeight="1" x14ac:dyDescent="0.25">
      <c r="A29" s="16">
        <v>11</v>
      </c>
      <c r="B29" s="104" t="s">
        <v>162</v>
      </c>
      <c r="C29" s="145">
        <v>3</v>
      </c>
      <c r="D29" s="18" t="s">
        <v>163</v>
      </c>
      <c r="E29" s="17"/>
      <c r="F29" s="21"/>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row>
    <row r="30" spans="1:43" s="23" customFormat="1" ht="38.25" customHeight="1" x14ac:dyDescent="0.25">
      <c r="A30" s="16">
        <v>12</v>
      </c>
      <c r="B30" s="104" t="s">
        <v>164</v>
      </c>
      <c r="C30" s="145">
        <v>2</v>
      </c>
      <c r="D30" s="18" t="s">
        <v>165</v>
      </c>
      <c r="E30" s="17"/>
      <c r="F30" s="21"/>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row>
    <row r="31" spans="1:43" s="23" customFormat="1" ht="38.25" customHeight="1" x14ac:dyDescent="0.25">
      <c r="A31" s="16">
        <v>13</v>
      </c>
      <c r="B31" s="104" t="s">
        <v>166</v>
      </c>
      <c r="C31" s="145">
        <v>2</v>
      </c>
      <c r="D31" s="18" t="s">
        <v>167</v>
      </c>
      <c r="E31" s="17"/>
      <c r="F31" s="21"/>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row>
    <row r="32" spans="1:43" s="23" customFormat="1" ht="38.25" customHeight="1" x14ac:dyDescent="0.25">
      <c r="A32" s="16">
        <v>14</v>
      </c>
      <c r="B32" s="104" t="s">
        <v>168</v>
      </c>
      <c r="C32" s="145">
        <v>2</v>
      </c>
      <c r="D32" s="18" t="s">
        <v>169</v>
      </c>
      <c r="E32" s="17"/>
      <c r="F32" s="21"/>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row>
    <row r="33" spans="1:43" s="23" customFormat="1" ht="38.25" customHeight="1" x14ac:dyDescent="0.25">
      <c r="A33" s="16">
        <v>15</v>
      </c>
      <c r="B33" s="104" t="s">
        <v>170</v>
      </c>
      <c r="C33" s="145">
        <v>2</v>
      </c>
      <c r="D33" s="18" t="s">
        <v>171</v>
      </c>
      <c r="E33" s="17"/>
      <c r="F33" s="21"/>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row>
    <row r="34" spans="1:43" s="23" customFormat="1" ht="38.25" customHeight="1" x14ac:dyDescent="0.25">
      <c r="A34" s="16">
        <v>16</v>
      </c>
      <c r="B34" s="104" t="s">
        <v>172</v>
      </c>
      <c r="C34" s="145">
        <v>2</v>
      </c>
      <c r="D34" s="18" t="s">
        <v>173</v>
      </c>
      <c r="E34" s="17"/>
      <c r="F34" s="21"/>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row>
    <row r="35" spans="1:43" s="22" customFormat="1" ht="38.25" customHeight="1" x14ac:dyDescent="0.25">
      <c r="A35" s="345" t="s">
        <v>197</v>
      </c>
      <c r="B35" s="346"/>
      <c r="C35" s="145">
        <f>SUM(C28:C34)</f>
        <v>16</v>
      </c>
      <c r="D35" s="18"/>
      <c r="E35" s="17"/>
      <c r="F35" s="21"/>
    </row>
    <row r="36" spans="1:43" s="15" customFormat="1" ht="27" customHeight="1" x14ac:dyDescent="0.25">
      <c r="A36" s="354" t="s">
        <v>27</v>
      </c>
      <c r="B36" s="354" t="s">
        <v>25</v>
      </c>
      <c r="C36" s="354"/>
      <c r="D36" s="354" t="s">
        <v>25</v>
      </c>
      <c r="E36" s="354"/>
      <c r="F36" s="354"/>
    </row>
    <row r="37" spans="1:43" s="41" customFormat="1" ht="48.75" customHeight="1" x14ac:dyDescent="0.25">
      <c r="A37" s="352" t="s">
        <v>28</v>
      </c>
      <c r="B37" s="352"/>
      <c r="C37" s="352"/>
      <c r="D37" s="40" t="s">
        <v>29</v>
      </c>
      <c r="E37" s="25"/>
      <c r="F37" s="40"/>
    </row>
    <row r="38" spans="1:43" s="41" customFormat="1" ht="60" customHeight="1" x14ac:dyDescent="0.25">
      <c r="A38" s="352" t="s">
        <v>30</v>
      </c>
      <c r="B38" s="352"/>
      <c r="C38" s="352"/>
      <c r="D38" s="40" t="s">
        <v>31</v>
      </c>
      <c r="E38" s="25"/>
      <c r="F38" s="40"/>
    </row>
    <row r="39" spans="1:43" s="41" customFormat="1" ht="33.75" customHeight="1" x14ac:dyDescent="0.25">
      <c r="A39" s="352" t="s">
        <v>32</v>
      </c>
      <c r="B39" s="352"/>
      <c r="C39" s="352"/>
      <c r="D39" s="40" t="s">
        <v>33</v>
      </c>
      <c r="E39" s="25"/>
      <c r="F39" s="40"/>
    </row>
    <row r="40" spans="1:43" s="42" customFormat="1" ht="36" customHeight="1" x14ac:dyDescent="0.25">
      <c r="A40" s="352" t="s">
        <v>34</v>
      </c>
      <c r="B40" s="352"/>
      <c r="C40" s="352"/>
      <c r="D40" s="40" t="s">
        <v>35</v>
      </c>
      <c r="E40" s="26"/>
      <c r="F40" s="40"/>
    </row>
    <row r="41" spans="1:43" ht="27" customHeight="1" x14ac:dyDescent="0.25">
      <c r="A41" s="353" t="s">
        <v>43</v>
      </c>
      <c r="B41" s="353"/>
      <c r="C41" s="353"/>
      <c r="D41" s="353"/>
      <c r="E41" s="353"/>
      <c r="F41" s="353"/>
    </row>
    <row r="42" spans="1:43" ht="38.25" customHeight="1" x14ac:dyDescent="0.25">
      <c r="A42" s="46">
        <v>17</v>
      </c>
      <c r="B42" s="153" t="s">
        <v>174</v>
      </c>
      <c r="C42" s="46">
        <v>2</v>
      </c>
      <c r="D42" s="49" t="s">
        <v>232</v>
      </c>
      <c r="E42" s="154"/>
      <c r="F42" s="154"/>
    </row>
    <row r="43" spans="1:43" ht="38.25" customHeight="1" x14ac:dyDescent="0.25">
      <c r="A43" s="46">
        <v>18</v>
      </c>
      <c r="B43" s="48" t="s">
        <v>181</v>
      </c>
      <c r="C43" s="46">
        <v>3</v>
      </c>
      <c r="D43" s="49" t="s">
        <v>231</v>
      </c>
      <c r="E43" s="154"/>
      <c r="F43" s="154"/>
    </row>
    <row r="44" spans="1:43" ht="38.25" customHeight="1" x14ac:dyDescent="0.25">
      <c r="A44" s="46">
        <v>19</v>
      </c>
      <c r="B44" s="48" t="s">
        <v>176</v>
      </c>
      <c r="C44" s="46">
        <v>3</v>
      </c>
      <c r="D44" s="49" t="s">
        <v>230</v>
      </c>
      <c r="E44" s="154"/>
      <c r="F44" s="154"/>
    </row>
    <row r="45" spans="1:43" ht="38.25" customHeight="1" x14ac:dyDescent="0.25">
      <c r="A45" s="46">
        <v>20</v>
      </c>
      <c r="B45" s="48" t="s">
        <v>177</v>
      </c>
      <c r="C45" s="46">
        <v>3</v>
      </c>
      <c r="D45" s="49" t="s">
        <v>229</v>
      </c>
      <c r="E45" s="154"/>
      <c r="F45" s="154"/>
    </row>
    <row r="46" spans="1:43" ht="38.25" customHeight="1" x14ac:dyDescent="0.25">
      <c r="A46" s="438" t="s">
        <v>197</v>
      </c>
      <c r="B46" s="439"/>
      <c r="C46" s="46">
        <f>SUM(C42:C45)</f>
        <v>11</v>
      </c>
      <c r="D46" s="49"/>
      <c r="E46" s="154"/>
      <c r="F46" s="154"/>
    </row>
    <row r="47" spans="1:43" s="15" customFormat="1" ht="43.5" customHeight="1" x14ac:dyDescent="0.25">
      <c r="A47" s="354" t="s">
        <v>320</v>
      </c>
      <c r="B47" s="354" t="s">
        <v>25</v>
      </c>
      <c r="C47" s="354"/>
      <c r="D47" s="354" t="s">
        <v>25</v>
      </c>
      <c r="E47" s="354"/>
      <c r="F47" s="354"/>
      <c r="G47" s="185"/>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row>
    <row r="48" spans="1:43" s="44" customFormat="1" ht="38.25" customHeight="1" x14ac:dyDescent="0.25">
      <c r="A48" s="350" t="s">
        <v>36</v>
      </c>
      <c r="B48" s="350"/>
      <c r="C48" s="149"/>
      <c r="D48" s="149" t="s">
        <v>37</v>
      </c>
      <c r="E48" s="149" t="s">
        <v>38</v>
      </c>
      <c r="F48" s="149"/>
    </row>
    <row r="49" spans="1:20" s="44" customFormat="1" ht="38.25" customHeight="1" x14ac:dyDescent="0.25">
      <c r="A49" s="350" t="s">
        <v>39</v>
      </c>
      <c r="B49" s="350"/>
      <c r="C49" s="40">
        <v>9</v>
      </c>
      <c r="D49" s="149" t="s">
        <v>40</v>
      </c>
      <c r="E49" s="149" t="s">
        <v>38</v>
      </c>
      <c r="F49" s="149"/>
    </row>
    <row r="50" spans="1:20" s="14" customFormat="1" ht="38.25" customHeight="1" x14ac:dyDescent="0.25">
      <c r="A50" s="351" t="s">
        <v>41</v>
      </c>
      <c r="B50" s="351"/>
      <c r="C50" s="27">
        <f>SUM(C49,C46,C35,C21,C11)</f>
        <v>64</v>
      </c>
      <c r="D50" s="27"/>
      <c r="E50" s="27"/>
      <c r="F50" s="27"/>
    </row>
    <row r="51" spans="1:20" s="14" customFormat="1" ht="15.75" x14ac:dyDescent="0.25">
      <c r="A51" s="28" t="s">
        <v>42</v>
      </c>
      <c r="B51" s="29"/>
      <c r="C51" s="29"/>
      <c r="D51" s="29"/>
      <c r="E51" s="29"/>
      <c r="F51" s="29"/>
      <c r="H51" s="14" t="s">
        <v>25</v>
      </c>
    </row>
    <row r="52" spans="1:20" ht="12" customHeight="1" x14ac:dyDescent="0.25">
      <c r="B52" s="30"/>
      <c r="C52" s="31"/>
      <c r="D52" s="32"/>
      <c r="E52" s="33"/>
      <c r="F52" s="34"/>
      <c r="G52" s="35"/>
      <c r="H52" s="35"/>
      <c r="I52" s="35"/>
      <c r="J52" s="35"/>
      <c r="K52" s="35"/>
      <c r="L52" s="35"/>
      <c r="M52" s="35"/>
      <c r="N52" s="35"/>
      <c r="O52" s="35"/>
      <c r="P52" s="35"/>
      <c r="Q52" s="35"/>
      <c r="R52" s="35"/>
      <c r="S52" s="35"/>
      <c r="T52" s="35"/>
    </row>
    <row r="53" spans="1:20" ht="15.75" x14ac:dyDescent="0.25">
      <c r="B53" s="30"/>
      <c r="C53" s="31"/>
      <c r="D53" s="32"/>
      <c r="E53" s="36"/>
      <c r="F53" s="34"/>
      <c r="G53" s="35"/>
      <c r="H53" s="35"/>
      <c r="I53" s="35"/>
      <c r="J53" s="35"/>
      <c r="K53" s="35"/>
      <c r="L53" s="35"/>
      <c r="M53" s="35"/>
      <c r="N53" s="35"/>
      <c r="O53" s="35"/>
      <c r="P53" s="35"/>
      <c r="Q53" s="35"/>
      <c r="R53" s="35"/>
      <c r="S53" s="35"/>
      <c r="T53" s="35"/>
    </row>
    <row r="54" spans="1:20" ht="15.75" x14ac:dyDescent="0.25">
      <c r="B54" s="30"/>
      <c r="C54" s="31"/>
      <c r="D54" s="349" t="s">
        <v>179</v>
      </c>
      <c r="E54" s="349"/>
      <c r="F54" s="349"/>
      <c r="G54" s="35"/>
      <c r="H54" s="35"/>
      <c r="I54" s="35"/>
      <c r="J54" s="35"/>
      <c r="K54" s="35"/>
      <c r="L54" s="35"/>
      <c r="M54" s="35"/>
      <c r="N54" s="35"/>
      <c r="O54" s="35"/>
      <c r="P54" s="35"/>
      <c r="Q54" s="35"/>
      <c r="R54" s="35"/>
      <c r="S54" s="35"/>
      <c r="T54" s="35"/>
    </row>
    <row r="55" spans="1:20" ht="15.75" x14ac:dyDescent="0.25">
      <c r="B55" s="30"/>
      <c r="C55" s="31"/>
      <c r="D55" s="135"/>
      <c r="E55" s="341" t="s">
        <v>83</v>
      </c>
      <c r="F55" s="341"/>
      <c r="G55" s="35"/>
      <c r="H55" s="35"/>
      <c r="I55" s="35"/>
      <c r="J55" s="35"/>
      <c r="K55" s="35"/>
      <c r="L55" s="35"/>
      <c r="M55" s="35"/>
      <c r="N55" s="35"/>
      <c r="O55" s="35"/>
      <c r="P55" s="35"/>
      <c r="Q55" s="35"/>
      <c r="R55" s="35"/>
      <c r="S55" s="35"/>
      <c r="T55" s="35"/>
    </row>
    <row r="56" spans="1:20" ht="15.75" x14ac:dyDescent="0.25">
      <c r="B56" s="37"/>
      <c r="C56" s="38"/>
      <c r="D56" s="106"/>
      <c r="E56" s="341" t="s">
        <v>302</v>
      </c>
      <c r="F56" s="341"/>
      <c r="G56" s="35"/>
      <c r="H56" s="35"/>
      <c r="I56" s="35"/>
      <c r="J56" s="35"/>
      <c r="K56" s="35"/>
      <c r="L56" s="35"/>
      <c r="M56" s="35"/>
      <c r="N56" s="35"/>
      <c r="O56" s="35"/>
      <c r="P56" s="35"/>
      <c r="Q56" s="35"/>
      <c r="R56" s="35"/>
      <c r="S56" s="35"/>
      <c r="T56" s="35"/>
    </row>
    <row r="57" spans="1:20" ht="15.75" x14ac:dyDescent="0.25">
      <c r="B57" s="37"/>
      <c r="C57" s="31"/>
      <c r="D57" s="106"/>
      <c r="E57" s="134" t="s">
        <v>25</v>
      </c>
      <c r="F57" s="139"/>
      <c r="G57" s="35"/>
      <c r="H57" s="35"/>
      <c r="I57" s="35"/>
      <c r="J57" s="35"/>
      <c r="K57" s="35"/>
      <c r="L57" s="35"/>
      <c r="M57" s="35"/>
      <c r="N57" s="35"/>
      <c r="O57" s="35"/>
      <c r="P57" s="35"/>
      <c r="Q57" s="35"/>
      <c r="R57" s="35"/>
      <c r="S57" s="35"/>
      <c r="T57" s="35"/>
    </row>
    <row r="58" spans="1:20" ht="1.5" customHeight="1" x14ac:dyDescent="0.25">
      <c r="B58" s="30"/>
      <c r="C58" s="31"/>
      <c r="D58" s="106"/>
      <c r="E58" s="134"/>
      <c r="F58" s="139"/>
      <c r="G58" s="35"/>
      <c r="H58" s="35"/>
      <c r="I58" s="35"/>
      <c r="J58" s="35"/>
      <c r="K58" s="35"/>
      <c r="L58" s="35"/>
      <c r="M58" s="35"/>
      <c r="N58" s="35"/>
      <c r="O58" s="35"/>
      <c r="P58" s="35"/>
      <c r="Q58" s="35"/>
      <c r="R58" s="35"/>
      <c r="S58" s="35"/>
      <c r="T58" s="35"/>
    </row>
    <row r="59" spans="1:20" ht="27" customHeight="1" x14ac:dyDescent="0.25">
      <c r="B59" s="90"/>
      <c r="C59" s="31"/>
      <c r="D59" s="106"/>
      <c r="E59" s="134"/>
      <c r="F59" s="139"/>
      <c r="G59" s="35"/>
      <c r="H59" s="35"/>
      <c r="I59" s="35"/>
      <c r="J59" s="35"/>
      <c r="K59" s="35"/>
      <c r="L59" s="35"/>
      <c r="M59" s="35"/>
      <c r="N59" s="35"/>
      <c r="O59" s="35"/>
      <c r="P59" s="35"/>
      <c r="Q59" s="35"/>
      <c r="R59" s="35"/>
      <c r="S59" s="35"/>
      <c r="T59" s="35"/>
    </row>
    <row r="60" spans="1:20" ht="15.75" hidden="1" customHeight="1" x14ac:dyDescent="0.25">
      <c r="D60" s="106"/>
      <c r="E60" s="106"/>
      <c r="F60" s="106"/>
    </row>
    <row r="61" spans="1:20" x14ac:dyDescent="0.25">
      <c r="D61" s="106"/>
      <c r="E61" s="106"/>
      <c r="F61" s="106"/>
    </row>
    <row r="62" spans="1:20" ht="16.5" x14ac:dyDescent="0.25">
      <c r="D62" s="106"/>
      <c r="E62" s="342" t="s">
        <v>303</v>
      </c>
      <c r="F62" s="342"/>
    </row>
    <row r="64" spans="1:20" x14ac:dyDescent="0.2">
      <c r="D64" s="107" t="s">
        <v>25</v>
      </c>
    </row>
  </sheetData>
  <mergeCells count="31">
    <mergeCell ref="A27:F27"/>
    <mergeCell ref="A11:B11"/>
    <mergeCell ref="D13:E19"/>
    <mergeCell ref="F13:F19"/>
    <mergeCell ref="A21:B21"/>
    <mergeCell ref="A22:C22"/>
    <mergeCell ref="A23:C23"/>
    <mergeCell ref="A24:C24"/>
    <mergeCell ref="A25:C25"/>
    <mergeCell ref="A26:F26"/>
    <mergeCell ref="A2:B2"/>
    <mergeCell ref="A4:F4"/>
    <mergeCell ref="A5:F5"/>
    <mergeCell ref="A8:F8"/>
    <mergeCell ref="A12:F12"/>
    <mergeCell ref="E62:F62"/>
    <mergeCell ref="A35:B35"/>
    <mergeCell ref="A46:B46"/>
    <mergeCell ref="D54:F54"/>
    <mergeCell ref="E55:F55"/>
    <mergeCell ref="E56:F56"/>
    <mergeCell ref="A36:F36"/>
    <mergeCell ref="A37:C37"/>
    <mergeCell ref="A38:C38"/>
    <mergeCell ref="A39:C39"/>
    <mergeCell ref="A40:C40"/>
    <mergeCell ref="A41:F41"/>
    <mergeCell ref="A47:F47"/>
    <mergeCell ref="A48:B48"/>
    <mergeCell ref="A49:B49"/>
    <mergeCell ref="A50:B50"/>
  </mergeCells>
  <pageMargins left="0.45" right="0.45"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4"/>
  <sheetViews>
    <sheetView topLeftCell="A34" workbookViewId="0">
      <selection activeCell="H42" sqref="H42"/>
    </sheetView>
  </sheetViews>
  <sheetFormatPr defaultRowHeight="15" x14ac:dyDescent="0.25"/>
  <cols>
    <col min="1" max="1" width="7.28515625" style="251" customWidth="1"/>
    <col min="2" max="2" width="28.28515625" style="44" customWidth="1"/>
    <col min="3" max="3" width="6" style="251" customWidth="1"/>
    <col min="4" max="4" width="30.42578125" style="251" customWidth="1"/>
    <col min="5" max="5" width="17.28515625" style="251" customWidth="1"/>
    <col min="6" max="6" width="21.28515625" style="251" customWidth="1"/>
    <col min="7" max="253" width="9.140625" style="251"/>
    <col min="254" max="254" width="7.28515625" style="251" customWidth="1"/>
    <col min="255" max="255" width="23" style="251" customWidth="1"/>
    <col min="256" max="256" width="6" style="251" customWidth="1"/>
    <col min="257" max="257" width="36.7109375" style="251" customWidth="1"/>
    <col min="258" max="258" width="17.28515625" style="251" customWidth="1"/>
    <col min="259" max="259" width="14.85546875" style="251" customWidth="1"/>
    <col min="260" max="509" width="9.140625" style="251"/>
    <col min="510" max="510" width="7.28515625" style="251" customWidth="1"/>
    <col min="511" max="511" width="23" style="251" customWidth="1"/>
    <col min="512" max="512" width="6" style="251" customWidth="1"/>
    <col min="513" max="513" width="36.7109375" style="251" customWidth="1"/>
    <col min="514" max="514" width="17.28515625" style="251" customWidth="1"/>
    <col min="515" max="515" width="14.85546875" style="251" customWidth="1"/>
    <col min="516" max="765" width="9.140625" style="251"/>
    <col min="766" max="766" width="7.28515625" style="251" customWidth="1"/>
    <col min="767" max="767" width="23" style="251" customWidth="1"/>
    <col min="768" max="768" width="6" style="251" customWidth="1"/>
    <col min="769" max="769" width="36.7109375" style="251" customWidth="1"/>
    <col min="770" max="770" width="17.28515625" style="251" customWidth="1"/>
    <col min="771" max="771" width="14.85546875" style="251" customWidth="1"/>
    <col min="772" max="1021" width="9.140625" style="251"/>
    <col min="1022" max="1022" width="7.28515625" style="251" customWidth="1"/>
    <col min="1023" max="1023" width="23" style="251" customWidth="1"/>
    <col min="1024" max="1024" width="6" style="251" customWidth="1"/>
    <col min="1025" max="1025" width="36.7109375" style="251" customWidth="1"/>
    <col min="1026" max="1026" width="17.28515625" style="251" customWidth="1"/>
    <col min="1027" max="1027" width="14.85546875" style="251" customWidth="1"/>
    <col min="1028" max="1277" width="9.140625" style="251"/>
    <col min="1278" max="1278" width="7.28515625" style="251" customWidth="1"/>
    <col min="1279" max="1279" width="23" style="251" customWidth="1"/>
    <col min="1280" max="1280" width="6" style="251" customWidth="1"/>
    <col min="1281" max="1281" width="36.7109375" style="251" customWidth="1"/>
    <col min="1282" max="1282" width="17.28515625" style="251" customWidth="1"/>
    <col min="1283" max="1283" width="14.85546875" style="251" customWidth="1"/>
    <col min="1284" max="1533" width="9.140625" style="251"/>
    <col min="1534" max="1534" width="7.28515625" style="251" customWidth="1"/>
    <col min="1535" max="1535" width="23" style="251" customWidth="1"/>
    <col min="1536" max="1536" width="6" style="251" customWidth="1"/>
    <col min="1537" max="1537" width="36.7109375" style="251" customWidth="1"/>
    <col min="1538" max="1538" width="17.28515625" style="251" customWidth="1"/>
    <col min="1539" max="1539" width="14.85546875" style="251" customWidth="1"/>
    <col min="1540" max="1789" width="9.140625" style="251"/>
    <col min="1790" max="1790" width="7.28515625" style="251" customWidth="1"/>
    <col min="1791" max="1791" width="23" style="251" customWidth="1"/>
    <col min="1792" max="1792" width="6" style="251" customWidth="1"/>
    <col min="1793" max="1793" width="36.7109375" style="251" customWidth="1"/>
    <col min="1794" max="1794" width="17.28515625" style="251" customWidth="1"/>
    <col min="1795" max="1795" width="14.85546875" style="251" customWidth="1"/>
    <col min="1796" max="2045" width="9.140625" style="251"/>
    <col min="2046" max="2046" width="7.28515625" style="251" customWidth="1"/>
    <col min="2047" max="2047" width="23" style="251" customWidth="1"/>
    <col min="2048" max="2048" width="6" style="251" customWidth="1"/>
    <col min="2049" max="2049" width="36.7109375" style="251" customWidth="1"/>
    <col min="2050" max="2050" width="17.28515625" style="251" customWidth="1"/>
    <col min="2051" max="2051" width="14.85546875" style="251" customWidth="1"/>
    <col min="2052" max="2301" width="9.140625" style="251"/>
    <col min="2302" max="2302" width="7.28515625" style="251" customWidth="1"/>
    <col min="2303" max="2303" width="23" style="251" customWidth="1"/>
    <col min="2304" max="2304" width="6" style="251" customWidth="1"/>
    <col min="2305" max="2305" width="36.7109375" style="251" customWidth="1"/>
    <col min="2306" max="2306" width="17.28515625" style="251" customWidth="1"/>
    <col min="2307" max="2307" width="14.85546875" style="251" customWidth="1"/>
    <col min="2308" max="2557" width="9.140625" style="251"/>
    <col min="2558" max="2558" width="7.28515625" style="251" customWidth="1"/>
    <col min="2559" max="2559" width="23" style="251" customWidth="1"/>
    <col min="2560" max="2560" width="6" style="251" customWidth="1"/>
    <col min="2561" max="2561" width="36.7109375" style="251" customWidth="1"/>
    <col min="2562" max="2562" width="17.28515625" style="251" customWidth="1"/>
    <col min="2563" max="2563" width="14.85546875" style="251" customWidth="1"/>
    <col min="2564" max="2813" width="9.140625" style="251"/>
    <col min="2814" max="2814" width="7.28515625" style="251" customWidth="1"/>
    <col min="2815" max="2815" width="23" style="251" customWidth="1"/>
    <col min="2816" max="2816" width="6" style="251" customWidth="1"/>
    <col min="2817" max="2817" width="36.7109375" style="251" customWidth="1"/>
    <col min="2818" max="2818" width="17.28515625" style="251" customWidth="1"/>
    <col min="2819" max="2819" width="14.85546875" style="251" customWidth="1"/>
    <col min="2820" max="3069" width="9.140625" style="251"/>
    <col min="3070" max="3070" width="7.28515625" style="251" customWidth="1"/>
    <col min="3071" max="3071" width="23" style="251" customWidth="1"/>
    <col min="3072" max="3072" width="6" style="251" customWidth="1"/>
    <col min="3073" max="3073" width="36.7109375" style="251" customWidth="1"/>
    <col min="3074" max="3074" width="17.28515625" style="251" customWidth="1"/>
    <col min="3075" max="3075" width="14.85546875" style="251" customWidth="1"/>
    <col min="3076" max="3325" width="9.140625" style="251"/>
    <col min="3326" max="3326" width="7.28515625" style="251" customWidth="1"/>
    <col min="3327" max="3327" width="23" style="251" customWidth="1"/>
    <col min="3328" max="3328" width="6" style="251" customWidth="1"/>
    <col min="3329" max="3329" width="36.7109375" style="251" customWidth="1"/>
    <col min="3330" max="3330" width="17.28515625" style="251" customWidth="1"/>
    <col min="3331" max="3331" width="14.85546875" style="251" customWidth="1"/>
    <col min="3332" max="3581" width="9.140625" style="251"/>
    <col min="3582" max="3582" width="7.28515625" style="251" customWidth="1"/>
    <col min="3583" max="3583" width="23" style="251" customWidth="1"/>
    <col min="3584" max="3584" width="6" style="251" customWidth="1"/>
    <col min="3585" max="3585" width="36.7109375" style="251" customWidth="1"/>
    <col min="3586" max="3586" width="17.28515625" style="251" customWidth="1"/>
    <col min="3587" max="3587" width="14.85546875" style="251" customWidth="1"/>
    <col min="3588" max="3837" width="9.140625" style="251"/>
    <col min="3838" max="3838" width="7.28515625" style="251" customWidth="1"/>
    <col min="3839" max="3839" width="23" style="251" customWidth="1"/>
    <col min="3840" max="3840" width="6" style="251" customWidth="1"/>
    <col min="3841" max="3841" width="36.7109375" style="251" customWidth="1"/>
    <col min="3842" max="3842" width="17.28515625" style="251" customWidth="1"/>
    <col min="3843" max="3843" width="14.85546875" style="251" customWidth="1"/>
    <col min="3844" max="4093" width="9.140625" style="251"/>
    <col min="4094" max="4094" width="7.28515625" style="251" customWidth="1"/>
    <col min="4095" max="4095" width="23" style="251" customWidth="1"/>
    <col min="4096" max="4096" width="6" style="251" customWidth="1"/>
    <col min="4097" max="4097" width="36.7109375" style="251" customWidth="1"/>
    <col min="4098" max="4098" width="17.28515625" style="251" customWidth="1"/>
    <col min="4099" max="4099" width="14.85546875" style="251" customWidth="1"/>
    <col min="4100" max="4349" width="9.140625" style="251"/>
    <col min="4350" max="4350" width="7.28515625" style="251" customWidth="1"/>
    <col min="4351" max="4351" width="23" style="251" customWidth="1"/>
    <col min="4352" max="4352" width="6" style="251" customWidth="1"/>
    <col min="4353" max="4353" width="36.7109375" style="251" customWidth="1"/>
    <col min="4354" max="4354" width="17.28515625" style="251" customWidth="1"/>
    <col min="4355" max="4355" width="14.85546875" style="251" customWidth="1"/>
    <col min="4356" max="4605" width="9.140625" style="251"/>
    <col min="4606" max="4606" width="7.28515625" style="251" customWidth="1"/>
    <col min="4607" max="4607" width="23" style="251" customWidth="1"/>
    <col min="4608" max="4608" width="6" style="251" customWidth="1"/>
    <col min="4609" max="4609" width="36.7109375" style="251" customWidth="1"/>
    <col min="4610" max="4610" width="17.28515625" style="251" customWidth="1"/>
    <col min="4611" max="4611" width="14.85546875" style="251" customWidth="1"/>
    <col min="4612" max="4861" width="9.140625" style="251"/>
    <col min="4862" max="4862" width="7.28515625" style="251" customWidth="1"/>
    <col min="4863" max="4863" width="23" style="251" customWidth="1"/>
    <col min="4864" max="4864" width="6" style="251" customWidth="1"/>
    <col min="4865" max="4865" width="36.7109375" style="251" customWidth="1"/>
    <col min="4866" max="4866" width="17.28515625" style="251" customWidth="1"/>
    <col min="4867" max="4867" width="14.85546875" style="251" customWidth="1"/>
    <col min="4868" max="5117" width="9.140625" style="251"/>
    <col min="5118" max="5118" width="7.28515625" style="251" customWidth="1"/>
    <col min="5119" max="5119" width="23" style="251" customWidth="1"/>
    <col min="5120" max="5120" width="6" style="251" customWidth="1"/>
    <col min="5121" max="5121" width="36.7109375" style="251" customWidth="1"/>
    <col min="5122" max="5122" width="17.28515625" style="251" customWidth="1"/>
    <col min="5123" max="5123" width="14.85546875" style="251" customWidth="1"/>
    <col min="5124" max="5373" width="9.140625" style="251"/>
    <col min="5374" max="5374" width="7.28515625" style="251" customWidth="1"/>
    <col min="5375" max="5375" width="23" style="251" customWidth="1"/>
    <col min="5376" max="5376" width="6" style="251" customWidth="1"/>
    <col min="5377" max="5377" width="36.7109375" style="251" customWidth="1"/>
    <col min="5378" max="5378" width="17.28515625" style="251" customWidth="1"/>
    <col min="5379" max="5379" width="14.85546875" style="251" customWidth="1"/>
    <col min="5380" max="5629" width="9.140625" style="251"/>
    <col min="5630" max="5630" width="7.28515625" style="251" customWidth="1"/>
    <col min="5631" max="5631" width="23" style="251" customWidth="1"/>
    <col min="5632" max="5632" width="6" style="251" customWidth="1"/>
    <col min="5633" max="5633" width="36.7109375" style="251" customWidth="1"/>
    <col min="5634" max="5634" width="17.28515625" style="251" customWidth="1"/>
    <col min="5635" max="5635" width="14.85546875" style="251" customWidth="1"/>
    <col min="5636" max="5885" width="9.140625" style="251"/>
    <col min="5886" max="5886" width="7.28515625" style="251" customWidth="1"/>
    <col min="5887" max="5887" width="23" style="251" customWidth="1"/>
    <col min="5888" max="5888" width="6" style="251" customWidth="1"/>
    <col min="5889" max="5889" width="36.7109375" style="251" customWidth="1"/>
    <col min="5890" max="5890" width="17.28515625" style="251" customWidth="1"/>
    <col min="5891" max="5891" width="14.85546875" style="251" customWidth="1"/>
    <col min="5892" max="6141" width="9.140625" style="251"/>
    <col min="6142" max="6142" width="7.28515625" style="251" customWidth="1"/>
    <col min="6143" max="6143" width="23" style="251" customWidth="1"/>
    <col min="6144" max="6144" width="6" style="251" customWidth="1"/>
    <col min="6145" max="6145" width="36.7109375" style="251" customWidth="1"/>
    <col min="6146" max="6146" width="17.28515625" style="251" customWidth="1"/>
    <col min="6147" max="6147" width="14.85546875" style="251" customWidth="1"/>
    <col min="6148" max="6397" width="9.140625" style="251"/>
    <col min="6398" max="6398" width="7.28515625" style="251" customWidth="1"/>
    <col min="6399" max="6399" width="23" style="251" customWidth="1"/>
    <col min="6400" max="6400" width="6" style="251" customWidth="1"/>
    <col min="6401" max="6401" width="36.7109375" style="251" customWidth="1"/>
    <col min="6402" max="6402" width="17.28515625" style="251" customWidth="1"/>
    <col min="6403" max="6403" width="14.85546875" style="251" customWidth="1"/>
    <col min="6404" max="6653" width="9.140625" style="251"/>
    <col min="6654" max="6654" width="7.28515625" style="251" customWidth="1"/>
    <col min="6655" max="6655" width="23" style="251" customWidth="1"/>
    <col min="6656" max="6656" width="6" style="251" customWidth="1"/>
    <col min="6657" max="6657" width="36.7109375" style="251" customWidth="1"/>
    <col min="6658" max="6658" width="17.28515625" style="251" customWidth="1"/>
    <col min="6659" max="6659" width="14.85546875" style="251" customWidth="1"/>
    <col min="6660" max="6909" width="9.140625" style="251"/>
    <col min="6910" max="6910" width="7.28515625" style="251" customWidth="1"/>
    <col min="6911" max="6911" width="23" style="251" customWidth="1"/>
    <col min="6912" max="6912" width="6" style="251" customWidth="1"/>
    <col min="6913" max="6913" width="36.7109375" style="251" customWidth="1"/>
    <col min="6914" max="6914" width="17.28515625" style="251" customWidth="1"/>
    <col min="6915" max="6915" width="14.85546875" style="251" customWidth="1"/>
    <col min="6916" max="7165" width="9.140625" style="251"/>
    <col min="7166" max="7166" width="7.28515625" style="251" customWidth="1"/>
    <col min="7167" max="7167" width="23" style="251" customWidth="1"/>
    <col min="7168" max="7168" width="6" style="251" customWidth="1"/>
    <col min="7169" max="7169" width="36.7109375" style="251" customWidth="1"/>
    <col min="7170" max="7170" width="17.28515625" style="251" customWidth="1"/>
    <col min="7171" max="7171" width="14.85546875" style="251" customWidth="1"/>
    <col min="7172" max="7421" width="9.140625" style="251"/>
    <col min="7422" max="7422" width="7.28515625" style="251" customWidth="1"/>
    <col min="7423" max="7423" width="23" style="251" customWidth="1"/>
    <col min="7424" max="7424" width="6" style="251" customWidth="1"/>
    <col min="7425" max="7425" width="36.7109375" style="251" customWidth="1"/>
    <col min="7426" max="7426" width="17.28515625" style="251" customWidth="1"/>
    <col min="7427" max="7427" width="14.85546875" style="251" customWidth="1"/>
    <col min="7428" max="7677" width="9.140625" style="251"/>
    <col min="7678" max="7678" width="7.28515625" style="251" customWidth="1"/>
    <col min="7679" max="7679" width="23" style="251" customWidth="1"/>
    <col min="7680" max="7680" width="6" style="251" customWidth="1"/>
    <col min="7681" max="7681" width="36.7109375" style="251" customWidth="1"/>
    <col min="7682" max="7682" width="17.28515625" style="251" customWidth="1"/>
    <col min="7683" max="7683" width="14.85546875" style="251" customWidth="1"/>
    <col min="7684" max="7933" width="9.140625" style="251"/>
    <col min="7934" max="7934" width="7.28515625" style="251" customWidth="1"/>
    <col min="7935" max="7935" width="23" style="251" customWidth="1"/>
    <col min="7936" max="7936" width="6" style="251" customWidth="1"/>
    <col min="7937" max="7937" width="36.7109375" style="251" customWidth="1"/>
    <col min="7938" max="7938" width="17.28515625" style="251" customWidth="1"/>
    <col min="7939" max="7939" width="14.85546875" style="251" customWidth="1"/>
    <col min="7940" max="8189" width="9.140625" style="251"/>
    <col min="8190" max="8190" width="7.28515625" style="251" customWidth="1"/>
    <col min="8191" max="8191" width="23" style="251" customWidth="1"/>
    <col min="8192" max="8192" width="6" style="251" customWidth="1"/>
    <col min="8193" max="8193" width="36.7109375" style="251" customWidth="1"/>
    <col min="8194" max="8194" width="17.28515625" style="251" customWidth="1"/>
    <col min="8195" max="8195" width="14.85546875" style="251" customWidth="1"/>
    <col min="8196" max="8445" width="9.140625" style="251"/>
    <col min="8446" max="8446" width="7.28515625" style="251" customWidth="1"/>
    <col min="8447" max="8447" width="23" style="251" customWidth="1"/>
    <col min="8448" max="8448" width="6" style="251" customWidth="1"/>
    <col min="8449" max="8449" width="36.7109375" style="251" customWidth="1"/>
    <col min="8450" max="8450" width="17.28515625" style="251" customWidth="1"/>
    <col min="8451" max="8451" width="14.85546875" style="251" customWidth="1"/>
    <col min="8452" max="8701" width="9.140625" style="251"/>
    <col min="8702" max="8702" width="7.28515625" style="251" customWidth="1"/>
    <col min="8703" max="8703" width="23" style="251" customWidth="1"/>
    <col min="8704" max="8704" width="6" style="251" customWidth="1"/>
    <col min="8705" max="8705" width="36.7109375" style="251" customWidth="1"/>
    <col min="8706" max="8706" width="17.28515625" style="251" customWidth="1"/>
    <col min="8707" max="8707" width="14.85546875" style="251" customWidth="1"/>
    <col min="8708" max="8957" width="9.140625" style="251"/>
    <col min="8958" max="8958" width="7.28515625" style="251" customWidth="1"/>
    <col min="8959" max="8959" width="23" style="251" customWidth="1"/>
    <col min="8960" max="8960" width="6" style="251" customWidth="1"/>
    <col min="8961" max="8961" width="36.7109375" style="251" customWidth="1"/>
    <col min="8962" max="8962" width="17.28515625" style="251" customWidth="1"/>
    <col min="8963" max="8963" width="14.85546875" style="251" customWidth="1"/>
    <col min="8964" max="9213" width="9.140625" style="251"/>
    <col min="9214" max="9214" width="7.28515625" style="251" customWidth="1"/>
    <col min="9215" max="9215" width="23" style="251" customWidth="1"/>
    <col min="9216" max="9216" width="6" style="251" customWidth="1"/>
    <col min="9217" max="9217" width="36.7109375" style="251" customWidth="1"/>
    <col min="9218" max="9218" width="17.28515625" style="251" customWidth="1"/>
    <col min="9219" max="9219" width="14.85546875" style="251" customWidth="1"/>
    <col min="9220" max="9469" width="9.140625" style="251"/>
    <col min="9470" max="9470" width="7.28515625" style="251" customWidth="1"/>
    <col min="9471" max="9471" width="23" style="251" customWidth="1"/>
    <col min="9472" max="9472" width="6" style="251" customWidth="1"/>
    <col min="9473" max="9473" width="36.7109375" style="251" customWidth="1"/>
    <col min="9474" max="9474" width="17.28515625" style="251" customWidth="1"/>
    <col min="9475" max="9475" width="14.85546875" style="251" customWidth="1"/>
    <col min="9476" max="9725" width="9.140625" style="251"/>
    <col min="9726" max="9726" width="7.28515625" style="251" customWidth="1"/>
    <col min="9727" max="9727" width="23" style="251" customWidth="1"/>
    <col min="9728" max="9728" width="6" style="251" customWidth="1"/>
    <col min="9729" max="9729" width="36.7109375" style="251" customWidth="1"/>
    <col min="9730" max="9730" width="17.28515625" style="251" customWidth="1"/>
    <col min="9731" max="9731" width="14.85546875" style="251" customWidth="1"/>
    <col min="9732" max="9981" width="9.140625" style="251"/>
    <col min="9982" max="9982" width="7.28515625" style="251" customWidth="1"/>
    <col min="9983" max="9983" width="23" style="251" customWidth="1"/>
    <col min="9984" max="9984" width="6" style="251" customWidth="1"/>
    <col min="9985" max="9985" width="36.7109375" style="251" customWidth="1"/>
    <col min="9986" max="9986" width="17.28515625" style="251" customWidth="1"/>
    <col min="9987" max="9987" width="14.85546875" style="251" customWidth="1"/>
    <col min="9988" max="10237" width="9.140625" style="251"/>
    <col min="10238" max="10238" width="7.28515625" style="251" customWidth="1"/>
    <col min="10239" max="10239" width="23" style="251" customWidth="1"/>
    <col min="10240" max="10240" width="6" style="251" customWidth="1"/>
    <col min="10241" max="10241" width="36.7109375" style="251" customWidth="1"/>
    <col min="10242" max="10242" width="17.28515625" style="251" customWidth="1"/>
    <col min="10243" max="10243" width="14.85546875" style="251" customWidth="1"/>
    <col min="10244" max="10493" width="9.140625" style="251"/>
    <col min="10494" max="10494" width="7.28515625" style="251" customWidth="1"/>
    <col min="10495" max="10495" width="23" style="251" customWidth="1"/>
    <col min="10496" max="10496" width="6" style="251" customWidth="1"/>
    <col min="10497" max="10497" width="36.7109375" style="251" customWidth="1"/>
    <col min="10498" max="10498" width="17.28515625" style="251" customWidth="1"/>
    <col min="10499" max="10499" width="14.85546875" style="251" customWidth="1"/>
    <col min="10500" max="10749" width="9.140625" style="251"/>
    <col min="10750" max="10750" width="7.28515625" style="251" customWidth="1"/>
    <col min="10751" max="10751" width="23" style="251" customWidth="1"/>
    <col min="10752" max="10752" width="6" style="251" customWidth="1"/>
    <col min="10753" max="10753" width="36.7109375" style="251" customWidth="1"/>
    <col min="10754" max="10754" width="17.28515625" style="251" customWidth="1"/>
    <col min="10755" max="10755" width="14.85546875" style="251" customWidth="1"/>
    <col min="10756" max="11005" width="9.140625" style="251"/>
    <col min="11006" max="11006" width="7.28515625" style="251" customWidth="1"/>
    <col min="11007" max="11007" width="23" style="251" customWidth="1"/>
    <col min="11008" max="11008" width="6" style="251" customWidth="1"/>
    <col min="11009" max="11009" width="36.7109375" style="251" customWidth="1"/>
    <col min="11010" max="11010" width="17.28515625" style="251" customWidth="1"/>
    <col min="11011" max="11011" width="14.85546875" style="251" customWidth="1"/>
    <col min="11012" max="11261" width="9.140625" style="251"/>
    <col min="11262" max="11262" width="7.28515625" style="251" customWidth="1"/>
    <col min="11263" max="11263" width="23" style="251" customWidth="1"/>
    <col min="11264" max="11264" width="6" style="251" customWidth="1"/>
    <col min="11265" max="11265" width="36.7109375" style="251" customWidth="1"/>
    <col min="11266" max="11266" width="17.28515625" style="251" customWidth="1"/>
    <col min="11267" max="11267" width="14.85546875" style="251" customWidth="1"/>
    <col min="11268" max="11517" width="9.140625" style="251"/>
    <col min="11518" max="11518" width="7.28515625" style="251" customWidth="1"/>
    <col min="11519" max="11519" width="23" style="251" customWidth="1"/>
    <col min="11520" max="11520" width="6" style="251" customWidth="1"/>
    <col min="11521" max="11521" width="36.7109375" style="251" customWidth="1"/>
    <col min="11522" max="11522" width="17.28515625" style="251" customWidth="1"/>
    <col min="11523" max="11523" width="14.85546875" style="251" customWidth="1"/>
    <col min="11524" max="11773" width="9.140625" style="251"/>
    <col min="11774" max="11774" width="7.28515625" style="251" customWidth="1"/>
    <col min="11775" max="11775" width="23" style="251" customWidth="1"/>
    <col min="11776" max="11776" width="6" style="251" customWidth="1"/>
    <col min="11777" max="11777" width="36.7109375" style="251" customWidth="1"/>
    <col min="11778" max="11778" width="17.28515625" style="251" customWidth="1"/>
    <col min="11779" max="11779" width="14.85546875" style="251" customWidth="1"/>
    <col min="11780" max="12029" width="9.140625" style="251"/>
    <col min="12030" max="12030" width="7.28515625" style="251" customWidth="1"/>
    <col min="12031" max="12031" width="23" style="251" customWidth="1"/>
    <col min="12032" max="12032" width="6" style="251" customWidth="1"/>
    <col min="12033" max="12033" width="36.7109375" style="251" customWidth="1"/>
    <col min="12034" max="12034" width="17.28515625" style="251" customWidth="1"/>
    <col min="12035" max="12035" width="14.85546875" style="251" customWidth="1"/>
    <col min="12036" max="12285" width="9.140625" style="251"/>
    <col min="12286" max="12286" width="7.28515625" style="251" customWidth="1"/>
    <col min="12287" max="12287" width="23" style="251" customWidth="1"/>
    <col min="12288" max="12288" width="6" style="251" customWidth="1"/>
    <col min="12289" max="12289" width="36.7109375" style="251" customWidth="1"/>
    <col min="12290" max="12290" width="17.28515625" style="251" customWidth="1"/>
    <col min="12291" max="12291" width="14.85546875" style="251" customWidth="1"/>
    <col min="12292" max="12541" width="9.140625" style="251"/>
    <col min="12542" max="12542" width="7.28515625" style="251" customWidth="1"/>
    <col min="12543" max="12543" width="23" style="251" customWidth="1"/>
    <col min="12544" max="12544" width="6" style="251" customWidth="1"/>
    <col min="12545" max="12545" width="36.7109375" style="251" customWidth="1"/>
    <col min="12546" max="12546" width="17.28515625" style="251" customWidth="1"/>
    <col min="12547" max="12547" width="14.85546875" style="251" customWidth="1"/>
    <col min="12548" max="12797" width="9.140625" style="251"/>
    <col min="12798" max="12798" width="7.28515625" style="251" customWidth="1"/>
    <col min="12799" max="12799" width="23" style="251" customWidth="1"/>
    <col min="12800" max="12800" width="6" style="251" customWidth="1"/>
    <col min="12801" max="12801" width="36.7109375" style="251" customWidth="1"/>
    <col min="12802" max="12802" width="17.28515625" style="251" customWidth="1"/>
    <col min="12803" max="12803" width="14.85546875" style="251" customWidth="1"/>
    <col min="12804" max="13053" width="9.140625" style="251"/>
    <col min="13054" max="13054" width="7.28515625" style="251" customWidth="1"/>
    <col min="13055" max="13055" width="23" style="251" customWidth="1"/>
    <col min="13056" max="13056" width="6" style="251" customWidth="1"/>
    <col min="13057" max="13057" width="36.7109375" style="251" customWidth="1"/>
    <col min="13058" max="13058" width="17.28515625" style="251" customWidth="1"/>
    <col min="13059" max="13059" width="14.85546875" style="251" customWidth="1"/>
    <col min="13060" max="13309" width="9.140625" style="251"/>
    <col min="13310" max="13310" width="7.28515625" style="251" customWidth="1"/>
    <col min="13311" max="13311" width="23" style="251" customWidth="1"/>
    <col min="13312" max="13312" width="6" style="251" customWidth="1"/>
    <col min="13313" max="13313" width="36.7109375" style="251" customWidth="1"/>
    <col min="13314" max="13314" width="17.28515625" style="251" customWidth="1"/>
    <col min="13315" max="13315" width="14.85546875" style="251" customWidth="1"/>
    <col min="13316" max="13565" width="9.140625" style="251"/>
    <col min="13566" max="13566" width="7.28515625" style="251" customWidth="1"/>
    <col min="13567" max="13567" width="23" style="251" customWidth="1"/>
    <col min="13568" max="13568" width="6" style="251" customWidth="1"/>
    <col min="13569" max="13569" width="36.7109375" style="251" customWidth="1"/>
    <col min="13570" max="13570" width="17.28515625" style="251" customWidth="1"/>
    <col min="13571" max="13571" width="14.85546875" style="251" customWidth="1"/>
    <col min="13572" max="13821" width="9.140625" style="251"/>
    <col min="13822" max="13822" width="7.28515625" style="251" customWidth="1"/>
    <col min="13823" max="13823" width="23" style="251" customWidth="1"/>
    <col min="13824" max="13824" width="6" style="251" customWidth="1"/>
    <col min="13825" max="13825" width="36.7109375" style="251" customWidth="1"/>
    <col min="13826" max="13826" width="17.28515625" style="251" customWidth="1"/>
    <col min="13827" max="13827" width="14.85546875" style="251" customWidth="1"/>
    <col min="13828" max="14077" width="9.140625" style="251"/>
    <col min="14078" max="14078" width="7.28515625" style="251" customWidth="1"/>
    <col min="14079" max="14079" width="23" style="251" customWidth="1"/>
    <col min="14080" max="14080" width="6" style="251" customWidth="1"/>
    <col min="14081" max="14081" width="36.7109375" style="251" customWidth="1"/>
    <col min="14082" max="14082" width="17.28515625" style="251" customWidth="1"/>
    <col min="14083" max="14083" width="14.85546875" style="251" customWidth="1"/>
    <col min="14084" max="14333" width="9.140625" style="251"/>
    <col min="14334" max="14334" width="7.28515625" style="251" customWidth="1"/>
    <col min="14335" max="14335" width="23" style="251" customWidth="1"/>
    <col min="14336" max="14336" width="6" style="251" customWidth="1"/>
    <col min="14337" max="14337" width="36.7109375" style="251" customWidth="1"/>
    <col min="14338" max="14338" width="17.28515625" style="251" customWidth="1"/>
    <col min="14339" max="14339" width="14.85546875" style="251" customWidth="1"/>
    <col min="14340" max="14589" width="9.140625" style="251"/>
    <col min="14590" max="14590" width="7.28515625" style="251" customWidth="1"/>
    <col min="14591" max="14591" width="23" style="251" customWidth="1"/>
    <col min="14592" max="14592" width="6" style="251" customWidth="1"/>
    <col min="14593" max="14593" width="36.7109375" style="251" customWidth="1"/>
    <col min="14594" max="14594" width="17.28515625" style="251" customWidth="1"/>
    <col min="14595" max="14595" width="14.85546875" style="251" customWidth="1"/>
    <col min="14596" max="14845" width="9.140625" style="251"/>
    <col min="14846" max="14846" width="7.28515625" style="251" customWidth="1"/>
    <col min="14847" max="14847" width="23" style="251" customWidth="1"/>
    <col min="14848" max="14848" width="6" style="251" customWidth="1"/>
    <col min="14849" max="14849" width="36.7109375" style="251" customWidth="1"/>
    <col min="14850" max="14850" width="17.28515625" style="251" customWidth="1"/>
    <col min="14851" max="14851" width="14.85546875" style="251" customWidth="1"/>
    <col min="14852" max="15101" width="9.140625" style="251"/>
    <col min="15102" max="15102" width="7.28515625" style="251" customWidth="1"/>
    <col min="15103" max="15103" width="23" style="251" customWidth="1"/>
    <col min="15104" max="15104" width="6" style="251" customWidth="1"/>
    <col min="15105" max="15105" width="36.7109375" style="251" customWidth="1"/>
    <col min="15106" max="15106" width="17.28515625" style="251" customWidth="1"/>
    <col min="15107" max="15107" width="14.85546875" style="251" customWidth="1"/>
    <col min="15108" max="15357" width="9.140625" style="251"/>
    <col min="15358" max="15358" width="7.28515625" style="251" customWidth="1"/>
    <col min="15359" max="15359" width="23" style="251" customWidth="1"/>
    <col min="15360" max="15360" width="6" style="251" customWidth="1"/>
    <col min="15361" max="15361" width="36.7109375" style="251" customWidth="1"/>
    <col min="15362" max="15362" width="17.28515625" style="251" customWidth="1"/>
    <col min="15363" max="15363" width="14.85546875" style="251" customWidth="1"/>
    <col min="15364" max="15613" width="9.140625" style="251"/>
    <col min="15614" max="15614" width="7.28515625" style="251" customWidth="1"/>
    <col min="15615" max="15615" width="23" style="251" customWidth="1"/>
    <col min="15616" max="15616" width="6" style="251" customWidth="1"/>
    <col min="15617" max="15617" width="36.7109375" style="251" customWidth="1"/>
    <col min="15618" max="15618" width="17.28515625" style="251" customWidth="1"/>
    <col min="15619" max="15619" width="14.85546875" style="251" customWidth="1"/>
    <col min="15620" max="15869" width="9.140625" style="251"/>
    <col min="15870" max="15870" width="7.28515625" style="251" customWidth="1"/>
    <col min="15871" max="15871" width="23" style="251" customWidth="1"/>
    <col min="15872" max="15872" width="6" style="251" customWidth="1"/>
    <col min="15873" max="15873" width="36.7109375" style="251" customWidth="1"/>
    <col min="15874" max="15874" width="17.28515625" style="251" customWidth="1"/>
    <col min="15875" max="15875" width="14.85546875" style="251" customWidth="1"/>
    <col min="15876" max="16125" width="9.140625" style="251"/>
    <col min="16126" max="16126" width="7.28515625" style="251" customWidth="1"/>
    <col min="16127" max="16127" width="23" style="251" customWidth="1"/>
    <col min="16128" max="16128" width="6" style="251" customWidth="1"/>
    <col min="16129" max="16129" width="36.7109375" style="251" customWidth="1"/>
    <col min="16130" max="16130" width="17.28515625" style="251" customWidth="1"/>
    <col min="16131" max="16131" width="14.85546875" style="251" customWidth="1"/>
    <col min="16132" max="16384" width="9.140625" style="251"/>
  </cols>
  <sheetData>
    <row r="1" spans="1:20" s="256" customFormat="1" ht="15.75" x14ac:dyDescent="0.25">
      <c r="A1" s="1" t="s">
        <v>0</v>
      </c>
      <c r="B1" s="254"/>
      <c r="C1" s="3"/>
      <c r="D1" s="81"/>
      <c r="E1" s="81"/>
      <c r="F1" s="81"/>
      <c r="G1" s="255"/>
      <c r="H1" s="255"/>
      <c r="I1" s="255"/>
      <c r="J1" s="255"/>
      <c r="K1" s="255"/>
      <c r="L1" s="255"/>
      <c r="M1" s="255"/>
      <c r="N1" s="255"/>
      <c r="O1" s="255"/>
      <c r="P1" s="255"/>
      <c r="Q1" s="255"/>
      <c r="R1" s="255"/>
      <c r="S1" s="255"/>
    </row>
    <row r="2" spans="1:20" s="256" customFormat="1" x14ac:dyDescent="0.25">
      <c r="A2" s="441" t="s">
        <v>233</v>
      </c>
      <c r="B2" s="441"/>
      <c r="C2" s="3"/>
      <c r="D2" s="81"/>
      <c r="E2" s="81"/>
      <c r="F2" s="81"/>
      <c r="G2" s="255"/>
      <c r="H2" s="255"/>
      <c r="I2" s="255"/>
      <c r="J2" s="255"/>
      <c r="K2" s="255"/>
      <c r="L2" s="255"/>
      <c r="M2" s="255"/>
      <c r="N2" s="255"/>
      <c r="O2" s="255"/>
      <c r="P2" s="255"/>
      <c r="Q2" s="255"/>
      <c r="R2" s="255"/>
      <c r="S2" s="255"/>
    </row>
    <row r="3" spans="1:20" s="7" customFormat="1" ht="21" customHeight="1" x14ac:dyDescent="0.25">
      <c r="A3" s="356" t="s">
        <v>44</v>
      </c>
      <c r="B3" s="356"/>
      <c r="C3" s="356"/>
      <c r="D3" s="356"/>
      <c r="E3" s="356"/>
      <c r="F3" s="356"/>
      <c r="G3" s="6"/>
      <c r="H3" s="6"/>
      <c r="I3" s="6"/>
      <c r="J3" s="6"/>
      <c r="K3" s="6"/>
      <c r="L3" s="6"/>
      <c r="M3" s="6"/>
      <c r="N3" s="6"/>
      <c r="O3" s="6"/>
      <c r="P3" s="6"/>
      <c r="Q3" s="6"/>
      <c r="R3" s="6"/>
      <c r="S3" s="6"/>
      <c r="T3" s="6"/>
    </row>
    <row r="4" spans="1:20" s="7" customFormat="1" ht="21.75" customHeight="1" x14ac:dyDescent="0.25">
      <c r="A4" s="356" t="s">
        <v>308</v>
      </c>
      <c r="B4" s="356"/>
      <c r="C4" s="356"/>
      <c r="D4" s="356"/>
      <c r="E4" s="356"/>
      <c r="F4" s="356"/>
      <c r="G4" s="6"/>
      <c r="H4" s="6"/>
      <c r="I4" s="6"/>
      <c r="J4" s="6"/>
      <c r="K4" s="6"/>
      <c r="L4" s="6"/>
      <c r="M4" s="6"/>
      <c r="N4" s="6"/>
      <c r="O4" s="6"/>
      <c r="P4" s="6"/>
      <c r="Q4" s="6"/>
      <c r="R4" s="6"/>
      <c r="S4" s="6"/>
      <c r="T4" s="6"/>
    </row>
    <row r="5" spans="1:20" s="7" customFormat="1" ht="21.75" customHeight="1" x14ac:dyDescent="0.25">
      <c r="A5" s="216"/>
      <c r="B5" s="216"/>
      <c r="C5" s="216"/>
      <c r="D5" s="216"/>
      <c r="E5" s="216"/>
      <c r="F5" s="216"/>
      <c r="G5" s="6"/>
      <c r="H5" s="6"/>
      <c r="I5" s="6"/>
      <c r="J5" s="6"/>
      <c r="K5" s="6"/>
      <c r="L5" s="6"/>
      <c r="M5" s="6"/>
      <c r="N5" s="6"/>
      <c r="O5" s="6"/>
      <c r="P5" s="6"/>
      <c r="Q5" s="6"/>
      <c r="R5" s="6"/>
      <c r="S5" s="6"/>
      <c r="T5" s="6"/>
    </row>
    <row r="6" spans="1:20" s="257" customFormat="1" ht="42.75" x14ac:dyDescent="0.25">
      <c r="A6" s="111" t="s">
        <v>1</v>
      </c>
      <c r="B6" s="217" t="s">
        <v>2</v>
      </c>
      <c r="C6" s="111" t="s">
        <v>3</v>
      </c>
      <c r="D6" s="111" t="s">
        <v>4</v>
      </c>
      <c r="E6" s="111" t="s">
        <v>5</v>
      </c>
      <c r="F6" s="111" t="s">
        <v>6</v>
      </c>
    </row>
    <row r="7" spans="1:20" s="258" customFormat="1" ht="62.25" customHeight="1" x14ac:dyDescent="0.25">
      <c r="A7" s="460" t="s">
        <v>234</v>
      </c>
      <c r="B7" s="462"/>
      <c r="C7" s="462"/>
      <c r="D7" s="462"/>
      <c r="E7" s="462"/>
      <c r="F7" s="463"/>
    </row>
    <row r="8" spans="1:20" s="99" customFormat="1" ht="39" customHeight="1" x14ac:dyDescent="0.25">
      <c r="A8" s="114">
        <v>1</v>
      </c>
      <c r="B8" s="259" t="s">
        <v>8</v>
      </c>
      <c r="C8" s="60">
        <v>4</v>
      </c>
      <c r="D8" s="464" t="s">
        <v>235</v>
      </c>
      <c r="E8" s="116" t="s">
        <v>10</v>
      </c>
      <c r="F8" s="116" t="s">
        <v>11</v>
      </c>
    </row>
    <row r="9" spans="1:20" s="99" customFormat="1" ht="39" customHeight="1" x14ac:dyDescent="0.25">
      <c r="A9" s="114">
        <v>2</v>
      </c>
      <c r="B9" s="260" t="s">
        <v>120</v>
      </c>
      <c r="C9" s="60">
        <v>3</v>
      </c>
      <c r="D9" s="434"/>
      <c r="E9" s="60" t="s">
        <v>121</v>
      </c>
      <c r="F9" s="424" t="s">
        <v>236</v>
      </c>
    </row>
    <row r="10" spans="1:20" s="99" customFormat="1" ht="39" customHeight="1" x14ac:dyDescent="0.25">
      <c r="A10" s="114">
        <v>3</v>
      </c>
      <c r="B10" s="261" t="s">
        <v>237</v>
      </c>
      <c r="C10" s="120">
        <v>3</v>
      </c>
      <c r="D10" s="434"/>
      <c r="E10" s="60" t="s">
        <v>121</v>
      </c>
      <c r="F10" s="425"/>
    </row>
    <row r="11" spans="1:20" s="258" customFormat="1" ht="54" customHeight="1" x14ac:dyDescent="0.25">
      <c r="A11" s="114">
        <v>4</v>
      </c>
      <c r="B11" s="205" t="s">
        <v>238</v>
      </c>
      <c r="C11" s="120">
        <v>3</v>
      </c>
      <c r="D11" s="434"/>
      <c r="E11" s="60" t="s">
        <v>121</v>
      </c>
      <c r="F11" s="425"/>
    </row>
    <row r="12" spans="1:20" s="258" customFormat="1" ht="42" customHeight="1" x14ac:dyDescent="0.25">
      <c r="A12" s="114">
        <v>5</v>
      </c>
      <c r="B12" s="262" t="s">
        <v>155</v>
      </c>
      <c r="C12" s="120">
        <v>3</v>
      </c>
      <c r="D12" s="434"/>
      <c r="E12" s="60" t="s">
        <v>121</v>
      </c>
      <c r="F12" s="425"/>
    </row>
    <row r="13" spans="1:20" s="258" customFormat="1" ht="42" customHeight="1" x14ac:dyDescent="0.25">
      <c r="A13" s="114">
        <v>6</v>
      </c>
      <c r="B13" s="261" t="s">
        <v>239</v>
      </c>
      <c r="C13" s="120">
        <v>2</v>
      </c>
      <c r="D13" s="434"/>
      <c r="E13" s="60" t="s">
        <v>121</v>
      </c>
      <c r="F13" s="425"/>
    </row>
    <row r="14" spans="1:20" s="99" customFormat="1" ht="42" customHeight="1" x14ac:dyDescent="0.25">
      <c r="A14" s="114">
        <v>7</v>
      </c>
      <c r="B14" s="261" t="s">
        <v>240</v>
      </c>
      <c r="C14" s="210">
        <v>2</v>
      </c>
      <c r="D14" s="434"/>
      <c r="E14" s="60" t="s">
        <v>121</v>
      </c>
      <c r="F14" s="426"/>
      <c r="G14" s="99" t="s">
        <v>25</v>
      </c>
    </row>
    <row r="15" spans="1:20" s="99" customFormat="1" ht="37.5" customHeight="1" x14ac:dyDescent="0.25">
      <c r="A15" s="410" t="s">
        <v>197</v>
      </c>
      <c r="B15" s="411"/>
      <c r="C15" s="120">
        <f>SUM(C8:C14)</f>
        <v>20</v>
      </c>
      <c r="D15" s="60"/>
      <c r="E15" s="60"/>
      <c r="F15" s="116"/>
    </row>
    <row r="16" spans="1:20" s="258" customFormat="1" ht="62.25" customHeight="1" x14ac:dyDescent="0.25">
      <c r="A16" s="460" t="s">
        <v>212</v>
      </c>
      <c r="B16" s="461"/>
      <c r="C16" s="461"/>
      <c r="D16" s="462"/>
      <c r="E16" s="462"/>
      <c r="F16" s="463"/>
    </row>
    <row r="17" spans="1:42" s="101" customFormat="1" ht="45.75" customHeight="1" x14ac:dyDescent="0.25">
      <c r="A17" s="263">
        <v>8</v>
      </c>
      <c r="B17" s="264" t="s">
        <v>160</v>
      </c>
      <c r="C17" s="120">
        <v>3</v>
      </c>
      <c r="D17" s="424" t="s">
        <v>311</v>
      </c>
      <c r="E17" s="434"/>
      <c r="F17" s="425" t="s">
        <v>227</v>
      </c>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row>
    <row r="18" spans="1:42" s="266" customFormat="1" ht="45.75" customHeight="1" thickBot="1" x14ac:dyDescent="0.3">
      <c r="A18" s="263">
        <v>9</v>
      </c>
      <c r="B18" s="264" t="s">
        <v>162</v>
      </c>
      <c r="C18" s="120">
        <v>3</v>
      </c>
      <c r="D18" s="425"/>
      <c r="E18" s="434"/>
      <c r="F18" s="425"/>
      <c r="G18" s="265"/>
      <c r="H18" s="265"/>
      <c r="I18" s="265"/>
      <c r="J18" s="265"/>
      <c r="K18" s="265" t="s">
        <v>25</v>
      </c>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row>
    <row r="19" spans="1:42" s="99" customFormat="1" ht="45.75" customHeight="1" x14ac:dyDescent="0.25">
      <c r="A19" s="263">
        <v>10</v>
      </c>
      <c r="B19" s="264" t="s">
        <v>175</v>
      </c>
      <c r="C19" s="120">
        <v>3</v>
      </c>
      <c r="D19" s="425"/>
      <c r="E19" s="434"/>
      <c r="F19" s="425"/>
    </row>
    <row r="20" spans="1:42" s="99" customFormat="1" ht="45.75" customHeight="1" x14ac:dyDescent="0.25">
      <c r="A20" s="263">
        <v>11</v>
      </c>
      <c r="B20" s="264" t="s">
        <v>166</v>
      </c>
      <c r="C20" s="120">
        <v>2</v>
      </c>
      <c r="D20" s="425"/>
      <c r="E20" s="434"/>
      <c r="F20" s="425"/>
    </row>
    <row r="21" spans="1:42" s="258" customFormat="1" ht="45.75" customHeight="1" x14ac:dyDescent="0.25">
      <c r="A21" s="263">
        <v>12</v>
      </c>
      <c r="B21" s="264" t="s">
        <v>159</v>
      </c>
      <c r="C21" s="116">
        <v>2</v>
      </c>
      <c r="D21" s="425"/>
      <c r="E21" s="464" t="s">
        <v>242</v>
      </c>
      <c r="F21" s="425"/>
    </row>
    <row r="22" spans="1:42" s="99" customFormat="1" ht="45.75" customHeight="1" x14ac:dyDescent="0.25">
      <c r="A22" s="263">
        <v>13</v>
      </c>
      <c r="B22" s="264" t="s">
        <v>243</v>
      </c>
      <c r="C22" s="208">
        <v>2</v>
      </c>
      <c r="D22" s="425"/>
      <c r="E22" s="434"/>
      <c r="F22" s="425"/>
    </row>
    <row r="23" spans="1:42" s="99" customFormat="1" ht="45.75" customHeight="1" x14ac:dyDescent="0.25">
      <c r="A23" s="263">
        <v>14</v>
      </c>
      <c r="B23" s="267" t="s">
        <v>176</v>
      </c>
      <c r="C23" s="268">
        <v>3</v>
      </c>
      <c r="D23" s="426"/>
      <c r="E23" s="465"/>
      <c r="F23" s="425"/>
    </row>
    <row r="24" spans="1:42" s="99" customFormat="1" ht="45.75" customHeight="1" x14ac:dyDescent="0.25">
      <c r="A24" s="263">
        <v>15</v>
      </c>
      <c r="B24" s="264" t="s">
        <v>94</v>
      </c>
      <c r="C24" s="268">
        <v>4</v>
      </c>
      <c r="D24" s="269" t="s">
        <v>244</v>
      </c>
      <c r="E24" s="270" t="s">
        <v>245</v>
      </c>
      <c r="F24" s="425"/>
    </row>
    <row r="25" spans="1:42" s="99" customFormat="1" ht="32.25" customHeight="1" x14ac:dyDescent="0.25">
      <c r="A25" s="410" t="s">
        <v>197</v>
      </c>
      <c r="B25" s="411"/>
      <c r="C25" s="120">
        <f>SUM(C17:C24)</f>
        <v>22</v>
      </c>
      <c r="D25" s="116"/>
      <c r="E25" s="60"/>
      <c r="F25" s="426"/>
    </row>
    <row r="26" spans="1:42" s="273" customFormat="1" ht="49.5" customHeight="1" x14ac:dyDescent="0.25">
      <c r="A26" s="454" t="s">
        <v>16</v>
      </c>
      <c r="B26" s="455"/>
      <c r="C26" s="456"/>
      <c r="D26" s="202" t="s">
        <v>246</v>
      </c>
      <c r="E26" s="271" t="s">
        <v>121</v>
      </c>
      <c r="F26" s="272"/>
    </row>
    <row r="27" spans="1:42" s="273" customFormat="1" ht="49.5" customHeight="1" x14ac:dyDescent="0.25">
      <c r="A27" s="454" t="s">
        <v>18</v>
      </c>
      <c r="B27" s="455"/>
      <c r="C27" s="456"/>
      <c r="D27" s="202" t="s">
        <v>247</v>
      </c>
      <c r="E27" s="271" t="s">
        <v>121</v>
      </c>
      <c r="F27" s="272"/>
    </row>
    <row r="28" spans="1:42" s="273" customFormat="1" ht="49.5" customHeight="1" x14ac:dyDescent="0.25">
      <c r="A28" s="454" t="s">
        <v>20</v>
      </c>
      <c r="B28" s="455"/>
      <c r="C28" s="456"/>
      <c r="D28" s="202" t="s">
        <v>248</v>
      </c>
      <c r="E28" s="271" t="s">
        <v>38</v>
      </c>
      <c r="F28" s="272"/>
    </row>
    <row r="29" spans="1:42" s="273" customFormat="1" ht="49.5" customHeight="1" x14ac:dyDescent="0.25">
      <c r="A29" s="454" t="s">
        <v>22</v>
      </c>
      <c r="B29" s="455"/>
      <c r="C29" s="456"/>
      <c r="D29" s="202" t="s">
        <v>249</v>
      </c>
      <c r="E29" s="271" t="s">
        <v>225</v>
      </c>
      <c r="F29" s="272"/>
    </row>
    <row r="30" spans="1:42" s="273" customFormat="1" ht="49.5" customHeight="1" x14ac:dyDescent="0.25">
      <c r="A30" s="454" t="s">
        <v>28</v>
      </c>
      <c r="B30" s="455"/>
      <c r="C30" s="456"/>
      <c r="D30" s="202" t="s">
        <v>250</v>
      </c>
      <c r="E30" s="271" t="s">
        <v>121</v>
      </c>
      <c r="F30" s="272"/>
    </row>
    <row r="31" spans="1:42" s="273" customFormat="1" ht="61.5" customHeight="1" x14ac:dyDescent="0.25">
      <c r="A31" s="454" t="s">
        <v>30</v>
      </c>
      <c r="B31" s="455"/>
      <c r="C31" s="456"/>
      <c r="D31" s="202" t="s">
        <v>251</v>
      </c>
      <c r="E31" s="271" t="s">
        <v>38</v>
      </c>
      <c r="F31" s="272"/>
    </row>
    <row r="32" spans="1:42" s="99" customFormat="1" ht="49.5" customHeight="1" x14ac:dyDescent="0.25">
      <c r="A32" s="454" t="s">
        <v>32</v>
      </c>
      <c r="B32" s="455"/>
      <c r="C32" s="456"/>
      <c r="D32" s="202" t="s">
        <v>252</v>
      </c>
      <c r="E32" s="274" t="s">
        <v>225</v>
      </c>
      <c r="F32" s="272"/>
    </row>
    <row r="33" spans="1:19" s="99" customFormat="1" ht="49.5" customHeight="1" x14ac:dyDescent="0.25">
      <c r="A33" s="454" t="s">
        <v>34</v>
      </c>
      <c r="B33" s="455"/>
      <c r="C33" s="456"/>
      <c r="D33" s="202" t="s">
        <v>253</v>
      </c>
      <c r="E33" s="274" t="s">
        <v>14</v>
      </c>
      <c r="F33" s="272"/>
    </row>
    <row r="34" spans="1:19" s="258" customFormat="1" ht="34.5" customHeight="1" x14ac:dyDescent="0.25">
      <c r="A34" s="416" t="s">
        <v>254</v>
      </c>
      <c r="B34" s="416"/>
      <c r="C34" s="416"/>
      <c r="D34" s="416"/>
      <c r="E34" s="416"/>
      <c r="F34" s="416"/>
    </row>
    <row r="35" spans="1:19" s="258" customFormat="1" ht="36" customHeight="1" x14ac:dyDescent="0.25">
      <c r="A35" s="116">
        <v>16</v>
      </c>
      <c r="B35" s="115" t="s">
        <v>255</v>
      </c>
      <c r="C35" s="116">
        <v>2</v>
      </c>
      <c r="D35" s="424" t="s">
        <v>256</v>
      </c>
      <c r="E35" s="275" t="s">
        <v>121</v>
      </c>
      <c r="F35" s="424" t="s">
        <v>257</v>
      </c>
    </row>
    <row r="36" spans="1:19" s="258" customFormat="1" ht="36" customHeight="1" x14ac:dyDescent="0.25">
      <c r="A36" s="116">
        <v>17</v>
      </c>
      <c r="B36" s="115" t="s">
        <v>255</v>
      </c>
      <c r="C36" s="116">
        <v>3</v>
      </c>
      <c r="D36" s="457"/>
      <c r="E36" s="275" t="s">
        <v>121</v>
      </c>
      <c r="F36" s="425"/>
    </row>
    <row r="37" spans="1:19" s="258" customFormat="1" ht="36" customHeight="1" x14ac:dyDescent="0.25">
      <c r="A37" s="116">
        <v>18</v>
      </c>
      <c r="B37" s="115" t="s">
        <v>255</v>
      </c>
      <c r="C37" s="116">
        <v>2</v>
      </c>
      <c r="D37" s="457"/>
      <c r="E37" s="275" t="s">
        <v>121</v>
      </c>
      <c r="F37" s="425"/>
    </row>
    <row r="38" spans="1:19" s="99" customFormat="1" ht="36" customHeight="1" x14ac:dyDescent="0.25">
      <c r="A38" s="116">
        <v>19</v>
      </c>
      <c r="B38" s="115" t="s">
        <v>255</v>
      </c>
      <c r="C38" s="276">
        <v>3</v>
      </c>
      <c r="D38" s="457"/>
      <c r="E38" s="276" t="s">
        <v>121</v>
      </c>
      <c r="F38" s="425"/>
    </row>
    <row r="39" spans="1:19" s="99" customFormat="1" ht="36" customHeight="1" x14ac:dyDescent="0.25">
      <c r="A39" s="116">
        <v>20</v>
      </c>
      <c r="B39" s="115" t="s">
        <v>255</v>
      </c>
      <c r="C39" s="276">
        <v>3</v>
      </c>
      <c r="D39" s="457"/>
      <c r="E39" s="276" t="s">
        <v>121</v>
      </c>
      <c r="F39" s="425"/>
    </row>
    <row r="40" spans="1:19" s="99" customFormat="1" ht="36" customHeight="1" x14ac:dyDescent="0.25">
      <c r="A40" s="459" t="s">
        <v>213</v>
      </c>
      <c r="B40" s="459"/>
      <c r="C40" s="276">
        <f>SUM(C35:C39)</f>
        <v>13</v>
      </c>
      <c r="D40" s="458"/>
      <c r="E40" s="276" t="s">
        <v>121</v>
      </c>
      <c r="F40" s="426"/>
    </row>
    <row r="41" spans="1:19" s="99" customFormat="1" ht="36" customHeight="1" x14ac:dyDescent="0.25">
      <c r="A41" s="450" t="s">
        <v>36</v>
      </c>
      <c r="B41" s="451"/>
      <c r="C41" s="452"/>
      <c r="D41" s="248" t="s">
        <v>258</v>
      </c>
      <c r="E41" s="274" t="s">
        <v>225</v>
      </c>
      <c r="F41" s="272"/>
    </row>
    <row r="42" spans="1:19" s="99" customFormat="1" ht="36" customHeight="1" x14ac:dyDescent="0.25">
      <c r="A42" s="383" t="s">
        <v>39</v>
      </c>
      <c r="B42" s="453"/>
      <c r="C42" s="202">
        <v>9</v>
      </c>
      <c r="D42" s="202" t="s">
        <v>259</v>
      </c>
      <c r="E42" s="202" t="s">
        <v>38</v>
      </c>
      <c r="F42" s="272"/>
    </row>
    <row r="43" spans="1:19" s="257" customFormat="1" ht="36" customHeight="1" x14ac:dyDescent="0.25">
      <c r="A43" s="416" t="s">
        <v>41</v>
      </c>
      <c r="B43" s="416"/>
      <c r="C43" s="116">
        <f>SUM(C42,C25,C15,C40)</f>
        <v>64</v>
      </c>
      <c r="D43" s="111"/>
      <c r="E43" s="111"/>
      <c r="F43" s="111"/>
      <c r="G43" s="257" t="s">
        <v>25</v>
      </c>
    </row>
    <row r="44" spans="1:19" s="279" customFormat="1" ht="14.25" x14ac:dyDescent="0.2">
      <c r="A44" s="277" t="s">
        <v>42</v>
      </c>
      <c r="B44" s="278"/>
      <c r="C44" s="132"/>
      <c r="D44" s="132"/>
      <c r="E44" s="132"/>
      <c r="F44" s="132"/>
      <c r="G44" s="279" t="s">
        <v>25</v>
      </c>
    </row>
    <row r="45" spans="1:19" ht="15.75" x14ac:dyDescent="0.25">
      <c r="A45" s="280"/>
      <c r="B45" s="281"/>
      <c r="C45" s="138"/>
      <c r="D45" s="349" t="s">
        <v>179</v>
      </c>
      <c r="E45" s="349"/>
      <c r="F45" s="349"/>
      <c r="G45" s="282"/>
      <c r="H45" s="282"/>
      <c r="I45" s="282"/>
      <c r="J45" s="282"/>
      <c r="K45" s="282"/>
      <c r="L45" s="282"/>
      <c r="M45" s="282"/>
      <c r="N45" s="282"/>
      <c r="O45" s="282"/>
      <c r="P45" s="282"/>
      <c r="Q45" s="282"/>
      <c r="R45" s="282"/>
      <c r="S45" s="282"/>
    </row>
    <row r="46" spans="1:19" ht="15.75" x14ac:dyDescent="0.25">
      <c r="A46" s="280"/>
      <c r="B46" s="281"/>
      <c r="C46" s="138"/>
      <c r="D46" s="135"/>
      <c r="E46" s="341" t="s">
        <v>83</v>
      </c>
      <c r="F46" s="341"/>
      <c r="G46" s="282"/>
      <c r="H46" s="282"/>
      <c r="I46" s="282"/>
      <c r="J46" s="282"/>
      <c r="K46" s="282"/>
      <c r="L46" s="282"/>
      <c r="M46" s="282"/>
      <c r="N46" s="282"/>
      <c r="O46" s="282"/>
      <c r="P46" s="282"/>
      <c r="Q46" s="282"/>
      <c r="R46" s="282"/>
      <c r="S46" s="282"/>
    </row>
    <row r="47" spans="1:19" ht="15.75" x14ac:dyDescent="0.25">
      <c r="A47" s="280"/>
      <c r="B47" s="281"/>
      <c r="C47" s="138"/>
      <c r="D47" s="106"/>
      <c r="E47" s="341" t="s">
        <v>302</v>
      </c>
      <c r="F47" s="341"/>
      <c r="G47" s="282"/>
      <c r="H47" s="282"/>
      <c r="I47" s="282"/>
      <c r="J47" s="282"/>
      <c r="K47" s="282"/>
      <c r="L47" s="282"/>
      <c r="M47" s="282"/>
      <c r="N47" s="282"/>
      <c r="O47" s="282"/>
      <c r="P47" s="282"/>
      <c r="Q47" s="282"/>
      <c r="R47" s="282"/>
      <c r="S47" s="282"/>
    </row>
    <row r="48" spans="1:19" x14ac:dyDescent="0.25">
      <c r="A48" s="280"/>
      <c r="B48" s="281"/>
      <c r="C48" s="138"/>
      <c r="D48" s="106"/>
      <c r="E48" s="134" t="s">
        <v>25</v>
      </c>
      <c r="F48" s="139"/>
      <c r="G48" s="282"/>
      <c r="H48" s="282"/>
      <c r="I48" s="282"/>
      <c r="J48" s="282"/>
      <c r="K48" s="282"/>
      <c r="L48" s="282"/>
      <c r="M48" s="282"/>
      <c r="N48" s="282"/>
      <c r="O48" s="282"/>
      <c r="P48" s="282"/>
      <c r="Q48" s="282"/>
      <c r="R48" s="282"/>
      <c r="S48" s="282"/>
    </row>
    <row r="49" spans="1:19" x14ac:dyDescent="0.25">
      <c r="A49" s="280"/>
      <c r="B49" s="281"/>
      <c r="C49" s="138"/>
      <c r="D49" s="106"/>
      <c r="E49" s="134"/>
      <c r="F49" s="139"/>
      <c r="G49" s="282"/>
      <c r="H49" s="282"/>
      <c r="I49" s="282"/>
      <c r="J49" s="282"/>
      <c r="K49" s="282"/>
      <c r="L49" s="282"/>
      <c r="M49" s="282"/>
      <c r="N49" s="282"/>
      <c r="O49" s="282"/>
      <c r="P49" s="282"/>
      <c r="Q49" s="282"/>
      <c r="R49" s="282"/>
      <c r="S49" s="282"/>
    </row>
    <row r="50" spans="1:19" x14ac:dyDescent="0.25">
      <c r="A50" s="280"/>
      <c r="B50" s="281"/>
      <c r="C50" s="138"/>
      <c r="D50" s="106"/>
      <c r="E50" s="134"/>
      <c r="F50" s="139"/>
      <c r="G50" s="282"/>
      <c r="H50" s="282"/>
      <c r="I50" s="282"/>
      <c r="J50" s="282"/>
      <c r="K50" s="282"/>
      <c r="L50" s="282"/>
      <c r="M50" s="282"/>
      <c r="N50" s="282"/>
      <c r="O50" s="282"/>
      <c r="P50" s="282"/>
      <c r="Q50" s="282"/>
      <c r="R50" s="282"/>
      <c r="S50" s="282"/>
    </row>
    <row r="51" spans="1:19" x14ac:dyDescent="0.25">
      <c r="A51" s="280"/>
      <c r="B51" s="283"/>
      <c r="C51" s="284"/>
      <c r="D51" s="106"/>
      <c r="E51" s="106"/>
      <c r="F51" s="106"/>
      <c r="G51" s="282"/>
      <c r="H51" s="282"/>
      <c r="I51" s="282"/>
      <c r="J51" s="282"/>
      <c r="K51" s="282"/>
      <c r="L51" s="282"/>
      <c r="M51" s="282"/>
      <c r="N51" s="282"/>
      <c r="O51" s="282"/>
      <c r="P51" s="282"/>
      <c r="Q51" s="282"/>
      <c r="R51" s="282"/>
      <c r="S51" s="282"/>
    </row>
    <row r="52" spans="1:19" x14ac:dyDescent="0.25">
      <c r="A52" s="280"/>
      <c r="B52" s="283"/>
      <c r="C52" s="138"/>
      <c r="D52" s="106"/>
      <c r="E52" s="106"/>
      <c r="F52" s="106"/>
      <c r="G52" s="282"/>
      <c r="H52" s="282"/>
      <c r="I52" s="282"/>
      <c r="J52" s="282"/>
      <c r="K52" s="282"/>
      <c r="L52" s="282"/>
      <c r="M52" s="282"/>
      <c r="N52" s="282"/>
      <c r="O52" s="282"/>
      <c r="P52" s="282"/>
      <c r="Q52" s="282"/>
      <c r="R52" s="282"/>
      <c r="S52" s="282"/>
    </row>
    <row r="53" spans="1:19" ht="16.5" x14ac:dyDescent="0.25">
      <c r="A53" s="280"/>
      <c r="B53" s="281"/>
      <c r="C53" s="138"/>
      <c r="D53" s="106"/>
      <c r="E53" s="342" t="s">
        <v>303</v>
      </c>
      <c r="F53" s="342"/>
      <c r="G53" s="282"/>
      <c r="H53" s="282"/>
      <c r="I53" s="282"/>
      <c r="J53" s="282"/>
      <c r="K53" s="282"/>
      <c r="L53" s="282"/>
      <c r="M53" s="282"/>
      <c r="N53" s="282"/>
      <c r="O53" s="282"/>
      <c r="P53" s="282"/>
      <c r="Q53" s="282"/>
      <c r="R53" s="282"/>
      <c r="S53" s="282"/>
    </row>
    <row r="54" spans="1:19" x14ac:dyDescent="0.25">
      <c r="B54" s="215"/>
      <c r="C54" s="31"/>
      <c r="D54" s="106"/>
      <c r="E54" s="134" t="s">
        <v>25</v>
      </c>
      <c r="F54" s="140"/>
      <c r="G54" s="282"/>
      <c r="H54" s="282"/>
      <c r="I54" s="282"/>
      <c r="J54" s="282"/>
      <c r="K54" s="282"/>
      <c r="L54" s="282"/>
      <c r="M54" s="282"/>
      <c r="N54" s="282"/>
      <c r="O54" s="282"/>
      <c r="P54" s="282"/>
      <c r="Q54" s="282"/>
      <c r="R54" s="282"/>
      <c r="S54" s="282"/>
    </row>
  </sheetData>
  <mergeCells count="32">
    <mergeCell ref="A15:B15"/>
    <mergeCell ref="A3:F3"/>
    <mergeCell ref="A4:F4"/>
    <mergeCell ref="D17:D23"/>
    <mergeCell ref="A2:B2"/>
    <mergeCell ref="A7:F7"/>
    <mergeCell ref="D8:D14"/>
    <mergeCell ref="F9:F14"/>
    <mergeCell ref="A31:C31"/>
    <mergeCell ref="A16:F16"/>
    <mergeCell ref="E17:E20"/>
    <mergeCell ref="F17:F25"/>
    <mergeCell ref="E21:E23"/>
    <mergeCell ref="A25:B25"/>
    <mergeCell ref="A26:C26"/>
    <mergeCell ref="A27:C27"/>
    <mergeCell ref="A28:C28"/>
    <mergeCell ref="A29:C29"/>
    <mergeCell ref="A30:C30"/>
    <mergeCell ref="A32:C32"/>
    <mergeCell ref="A33:C33"/>
    <mergeCell ref="A34:F34"/>
    <mergeCell ref="D35:D40"/>
    <mergeCell ref="F35:F40"/>
    <mergeCell ref="A40:B40"/>
    <mergeCell ref="E53:F53"/>
    <mergeCell ref="A41:C41"/>
    <mergeCell ref="A42:B42"/>
    <mergeCell ref="A43:B43"/>
    <mergeCell ref="D45:F45"/>
    <mergeCell ref="E46:F46"/>
    <mergeCell ref="E47:F4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1"/>
  <sheetViews>
    <sheetView topLeftCell="A25" workbookViewId="0">
      <selection activeCell="F35" sqref="F35"/>
    </sheetView>
  </sheetViews>
  <sheetFormatPr defaultRowHeight="23.25" customHeight="1" x14ac:dyDescent="0.25"/>
  <cols>
    <col min="1" max="1" width="7.28515625" style="280" customWidth="1"/>
    <col min="2" max="2" width="27.7109375" style="280" customWidth="1"/>
    <col min="3" max="3" width="7" style="280" customWidth="1"/>
    <col min="4" max="4" width="36.7109375" style="280" customWidth="1"/>
    <col min="5" max="5" width="17.28515625" style="280" customWidth="1"/>
    <col min="6" max="6" width="26" style="280" customWidth="1"/>
    <col min="7" max="256" width="9.140625" style="280"/>
    <col min="257" max="257" width="7.28515625" style="280" customWidth="1"/>
    <col min="258" max="258" width="23" style="280" customWidth="1"/>
    <col min="259" max="259" width="6" style="280" customWidth="1"/>
    <col min="260" max="260" width="36.7109375" style="280" customWidth="1"/>
    <col min="261" max="261" width="17.28515625" style="280" customWidth="1"/>
    <col min="262" max="262" width="14.85546875" style="280" customWidth="1"/>
    <col min="263" max="512" width="9.140625" style="280"/>
    <col min="513" max="513" width="7.28515625" style="280" customWidth="1"/>
    <col min="514" max="514" width="23" style="280" customWidth="1"/>
    <col min="515" max="515" width="6" style="280" customWidth="1"/>
    <col min="516" max="516" width="36.7109375" style="280" customWidth="1"/>
    <col min="517" max="517" width="17.28515625" style="280" customWidth="1"/>
    <col min="518" max="518" width="14.85546875" style="280" customWidth="1"/>
    <col min="519" max="768" width="9.140625" style="280"/>
    <col min="769" max="769" width="7.28515625" style="280" customWidth="1"/>
    <col min="770" max="770" width="23" style="280" customWidth="1"/>
    <col min="771" max="771" width="6" style="280" customWidth="1"/>
    <col min="772" max="772" width="36.7109375" style="280" customWidth="1"/>
    <col min="773" max="773" width="17.28515625" style="280" customWidth="1"/>
    <col min="774" max="774" width="14.85546875" style="280" customWidth="1"/>
    <col min="775" max="1024" width="9.140625" style="280"/>
    <col min="1025" max="1025" width="7.28515625" style="280" customWidth="1"/>
    <col min="1026" max="1026" width="23" style="280" customWidth="1"/>
    <col min="1027" max="1027" width="6" style="280" customWidth="1"/>
    <col min="1028" max="1028" width="36.7109375" style="280" customWidth="1"/>
    <col min="1029" max="1029" width="17.28515625" style="280" customWidth="1"/>
    <col min="1030" max="1030" width="14.85546875" style="280" customWidth="1"/>
    <col min="1031" max="1280" width="9.140625" style="280"/>
    <col min="1281" max="1281" width="7.28515625" style="280" customWidth="1"/>
    <col min="1282" max="1282" width="23" style="280" customWidth="1"/>
    <col min="1283" max="1283" width="6" style="280" customWidth="1"/>
    <col min="1284" max="1284" width="36.7109375" style="280" customWidth="1"/>
    <col min="1285" max="1285" width="17.28515625" style="280" customWidth="1"/>
    <col min="1286" max="1286" width="14.85546875" style="280" customWidth="1"/>
    <col min="1287" max="1536" width="9.140625" style="280"/>
    <col min="1537" max="1537" width="7.28515625" style="280" customWidth="1"/>
    <col min="1538" max="1538" width="23" style="280" customWidth="1"/>
    <col min="1539" max="1539" width="6" style="280" customWidth="1"/>
    <col min="1540" max="1540" width="36.7109375" style="280" customWidth="1"/>
    <col min="1541" max="1541" width="17.28515625" style="280" customWidth="1"/>
    <col min="1542" max="1542" width="14.85546875" style="280" customWidth="1"/>
    <col min="1543" max="1792" width="9.140625" style="280"/>
    <col min="1793" max="1793" width="7.28515625" style="280" customWidth="1"/>
    <col min="1794" max="1794" width="23" style="280" customWidth="1"/>
    <col min="1795" max="1795" width="6" style="280" customWidth="1"/>
    <col min="1796" max="1796" width="36.7109375" style="280" customWidth="1"/>
    <col min="1797" max="1797" width="17.28515625" style="280" customWidth="1"/>
    <col min="1798" max="1798" width="14.85546875" style="280" customWidth="1"/>
    <col min="1799" max="2048" width="9.140625" style="280"/>
    <col min="2049" max="2049" width="7.28515625" style="280" customWidth="1"/>
    <col min="2050" max="2050" width="23" style="280" customWidth="1"/>
    <col min="2051" max="2051" width="6" style="280" customWidth="1"/>
    <col min="2052" max="2052" width="36.7109375" style="280" customWidth="1"/>
    <col min="2053" max="2053" width="17.28515625" style="280" customWidth="1"/>
    <col min="2054" max="2054" width="14.85546875" style="280" customWidth="1"/>
    <col min="2055" max="2304" width="9.140625" style="280"/>
    <col min="2305" max="2305" width="7.28515625" style="280" customWidth="1"/>
    <col min="2306" max="2306" width="23" style="280" customWidth="1"/>
    <col min="2307" max="2307" width="6" style="280" customWidth="1"/>
    <col min="2308" max="2308" width="36.7109375" style="280" customWidth="1"/>
    <col min="2309" max="2309" width="17.28515625" style="280" customWidth="1"/>
    <col min="2310" max="2310" width="14.85546875" style="280" customWidth="1"/>
    <col min="2311" max="2560" width="9.140625" style="280"/>
    <col min="2561" max="2561" width="7.28515625" style="280" customWidth="1"/>
    <col min="2562" max="2562" width="23" style="280" customWidth="1"/>
    <col min="2563" max="2563" width="6" style="280" customWidth="1"/>
    <col min="2564" max="2564" width="36.7109375" style="280" customWidth="1"/>
    <col min="2565" max="2565" width="17.28515625" style="280" customWidth="1"/>
    <col min="2566" max="2566" width="14.85546875" style="280" customWidth="1"/>
    <col min="2567" max="2816" width="9.140625" style="280"/>
    <col min="2817" max="2817" width="7.28515625" style="280" customWidth="1"/>
    <col min="2818" max="2818" width="23" style="280" customWidth="1"/>
    <col min="2819" max="2819" width="6" style="280" customWidth="1"/>
    <col min="2820" max="2820" width="36.7109375" style="280" customWidth="1"/>
    <col min="2821" max="2821" width="17.28515625" style="280" customWidth="1"/>
    <col min="2822" max="2822" width="14.85546875" style="280" customWidth="1"/>
    <col min="2823" max="3072" width="9.140625" style="280"/>
    <col min="3073" max="3073" width="7.28515625" style="280" customWidth="1"/>
    <col min="3074" max="3074" width="23" style="280" customWidth="1"/>
    <col min="3075" max="3075" width="6" style="280" customWidth="1"/>
    <col min="3076" max="3076" width="36.7109375" style="280" customWidth="1"/>
    <col min="3077" max="3077" width="17.28515625" style="280" customWidth="1"/>
    <col min="3078" max="3078" width="14.85546875" style="280" customWidth="1"/>
    <col min="3079" max="3328" width="9.140625" style="280"/>
    <col min="3329" max="3329" width="7.28515625" style="280" customWidth="1"/>
    <col min="3330" max="3330" width="23" style="280" customWidth="1"/>
    <col min="3331" max="3331" width="6" style="280" customWidth="1"/>
    <col min="3332" max="3332" width="36.7109375" style="280" customWidth="1"/>
    <col min="3333" max="3333" width="17.28515625" style="280" customWidth="1"/>
    <col min="3334" max="3334" width="14.85546875" style="280" customWidth="1"/>
    <col min="3335" max="3584" width="9.140625" style="280"/>
    <col min="3585" max="3585" width="7.28515625" style="280" customWidth="1"/>
    <col min="3586" max="3586" width="23" style="280" customWidth="1"/>
    <col min="3587" max="3587" width="6" style="280" customWidth="1"/>
    <col min="3588" max="3588" width="36.7109375" style="280" customWidth="1"/>
    <col min="3589" max="3589" width="17.28515625" style="280" customWidth="1"/>
    <col min="3590" max="3590" width="14.85546875" style="280" customWidth="1"/>
    <col min="3591" max="3840" width="9.140625" style="280"/>
    <col min="3841" max="3841" width="7.28515625" style="280" customWidth="1"/>
    <col min="3842" max="3842" width="23" style="280" customWidth="1"/>
    <col min="3843" max="3843" width="6" style="280" customWidth="1"/>
    <col min="3844" max="3844" width="36.7109375" style="280" customWidth="1"/>
    <col min="3845" max="3845" width="17.28515625" style="280" customWidth="1"/>
    <col min="3846" max="3846" width="14.85546875" style="280" customWidth="1"/>
    <col min="3847" max="4096" width="9.140625" style="280"/>
    <col min="4097" max="4097" width="7.28515625" style="280" customWidth="1"/>
    <col min="4098" max="4098" width="23" style="280" customWidth="1"/>
    <col min="4099" max="4099" width="6" style="280" customWidth="1"/>
    <col min="4100" max="4100" width="36.7109375" style="280" customWidth="1"/>
    <col min="4101" max="4101" width="17.28515625" style="280" customWidth="1"/>
    <col min="4102" max="4102" width="14.85546875" style="280" customWidth="1"/>
    <col min="4103" max="4352" width="9.140625" style="280"/>
    <col min="4353" max="4353" width="7.28515625" style="280" customWidth="1"/>
    <col min="4354" max="4354" width="23" style="280" customWidth="1"/>
    <col min="4355" max="4355" width="6" style="280" customWidth="1"/>
    <col min="4356" max="4356" width="36.7109375" style="280" customWidth="1"/>
    <col min="4357" max="4357" width="17.28515625" style="280" customWidth="1"/>
    <col min="4358" max="4358" width="14.85546875" style="280" customWidth="1"/>
    <col min="4359" max="4608" width="9.140625" style="280"/>
    <col min="4609" max="4609" width="7.28515625" style="280" customWidth="1"/>
    <col min="4610" max="4610" width="23" style="280" customWidth="1"/>
    <col min="4611" max="4611" width="6" style="280" customWidth="1"/>
    <col min="4612" max="4612" width="36.7109375" style="280" customWidth="1"/>
    <col min="4613" max="4613" width="17.28515625" style="280" customWidth="1"/>
    <col min="4614" max="4614" width="14.85546875" style="280" customWidth="1"/>
    <col min="4615" max="4864" width="9.140625" style="280"/>
    <col min="4865" max="4865" width="7.28515625" style="280" customWidth="1"/>
    <col min="4866" max="4866" width="23" style="280" customWidth="1"/>
    <col min="4867" max="4867" width="6" style="280" customWidth="1"/>
    <col min="4868" max="4868" width="36.7109375" style="280" customWidth="1"/>
    <col min="4869" max="4869" width="17.28515625" style="280" customWidth="1"/>
    <col min="4870" max="4870" width="14.85546875" style="280" customWidth="1"/>
    <col min="4871" max="5120" width="9.140625" style="280"/>
    <col min="5121" max="5121" width="7.28515625" style="280" customWidth="1"/>
    <col min="5122" max="5122" width="23" style="280" customWidth="1"/>
    <col min="5123" max="5123" width="6" style="280" customWidth="1"/>
    <col min="5124" max="5124" width="36.7109375" style="280" customWidth="1"/>
    <col min="5125" max="5125" width="17.28515625" style="280" customWidth="1"/>
    <col min="5126" max="5126" width="14.85546875" style="280" customWidth="1"/>
    <col min="5127" max="5376" width="9.140625" style="280"/>
    <col min="5377" max="5377" width="7.28515625" style="280" customWidth="1"/>
    <col min="5378" max="5378" width="23" style="280" customWidth="1"/>
    <col min="5379" max="5379" width="6" style="280" customWidth="1"/>
    <col min="5380" max="5380" width="36.7109375" style="280" customWidth="1"/>
    <col min="5381" max="5381" width="17.28515625" style="280" customWidth="1"/>
    <col min="5382" max="5382" width="14.85546875" style="280" customWidth="1"/>
    <col min="5383" max="5632" width="9.140625" style="280"/>
    <col min="5633" max="5633" width="7.28515625" style="280" customWidth="1"/>
    <col min="5634" max="5634" width="23" style="280" customWidth="1"/>
    <col min="5635" max="5635" width="6" style="280" customWidth="1"/>
    <col min="5636" max="5636" width="36.7109375" style="280" customWidth="1"/>
    <col min="5637" max="5637" width="17.28515625" style="280" customWidth="1"/>
    <col min="5638" max="5638" width="14.85546875" style="280" customWidth="1"/>
    <col min="5639" max="5888" width="9.140625" style="280"/>
    <col min="5889" max="5889" width="7.28515625" style="280" customWidth="1"/>
    <col min="5890" max="5890" width="23" style="280" customWidth="1"/>
    <col min="5891" max="5891" width="6" style="280" customWidth="1"/>
    <col min="5892" max="5892" width="36.7109375" style="280" customWidth="1"/>
    <col min="5893" max="5893" width="17.28515625" style="280" customWidth="1"/>
    <col min="5894" max="5894" width="14.85546875" style="280" customWidth="1"/>
    <col min="5895" max="6144" width="9.140625" style="280"/>
    <col min="6145" max="6145" width="7.28515625" style="280" customWidth="1"/>
    <col min="6146" max="6146" width="23" style="280" customWidth="1"/>
    <col min="6147" max="6147" width="6" style="280" customWidth="1"/>
    <col min="6148" max="6148" width="36.7109375" style="280" customWidth="1"/>
    <col min="6149" max="6149" width="17.28515625" style="280" customWidth="1"/>
    <col min="6150" max="6150" width="14.85546875" style="280" customWidth="1"/>
    <col min="6151" max="6400" width="9.140625" style="280"/>
    <col min="6401" max="6401" width="7.28515625" style="280" customWidth="1"/>
    <col min="6402" max="6402" width="23" style="280" customWidth="1"/>
    <col min="6403" max="6403" width="6" style="280" customWidth="1"/>
    <col min="6404" max="6404" width="36.7109375" style="280" customWidth="1"/>
    <col min="6405" max="6405" width="17.28515625" style="280" customWidth="1"/>
    <col min="6406" max="6406" width="14.85546875" style="280" customWidth="1"/>
    <col min="6407" max="6656" width="9.140625" style="280"/>
    <col min="6657" max="6657" width="7.28515625" style="280" customWidth="1"/>
    <col min="6658" max="6658" width="23" style="280" customWidth="1"/>
    <col min="6659" max="6659" width="6" style="280" customWidth="1"/>
    <col min="6660" max="6660" width="36.7109375" style="280" customWidth="1"/>
    <col min="6661" max="6661" width="17.28515625" style="280" customWidth="1"/>
    <col min="6662" max="6662" width="14.85546875" style="280" customWidth="1"/>
    <col min="6663" max="6912" width="9.140625" style="280"/>
    <col min="6913" max="6913" width="7.28515625" style="280" customWidth="1"/>
    <col min="6914" max="6914" width="23" style="280" customWidth="1"/>
    <col min="6915" max="6915" width="6" style="280" customWidth="1"/>
    <col min="6916" max="6916" width="36.7109375" style="280" customWidth="1"/>
    <col min="6917" max="6917" width="17.28515625" style="280" customWidth="1"/>
    <col min="6918" max="6918" width="14.85546875" style="280" customWidth="1"/>
    <col min="6919" max="7168" width="9.140625" style="280"/>
    <col min="7169" max="7169" width="7.28515625" style="280" customWidth="1"/>
    <col min="7170" max="7170" width="23" style="280" customWidth="1"/>
    <col min="7171" max="7171" width="6" style="280" customWidth="1"/>
    <col min="7172" max="7172" width="36.7109375" style="280" customWidth="1"/>
    <col min="7173" max="7173" width="17.28515625" style="280" customWidth="1"/>
    <col min="7174" max="7174" width="14.85546875" style="280" customWidth="1"/>
    <col min="7175" max="7424" width="9.140625" style="280"/>
    <col min="7425" max="7425" width="7.28515625" style="280" customWidth="1"/>
    <col min="7426" max="7426" width="23" style="280" customWidth="1"/>
    <col min="7427" max="7427" width="6" style="280" customWidth="1"/>
    <col min="7428" max="7428" width="36.7109375" style="280" customWidth="1"/>
    <col min="7429" max="7429" width="17.28515625" style="280" customWidth="1"/>
    <col min="7430" max="7430" width="14.85546875" style="280" customWidth="1"/>
    <col min="7431" max="7680" width="9.140625" style="280"/>
    <col min="7681" max="7681" width="7.28515625" style="280" customWidth="1"/>
    <col min="7682" max="7682" width="23" style="280" customWidth="1"/>
    <col min="7683" max="7683" width="6" style="280" customWidth="1"/>
    <col min="7684" max="7684" width="36.7109375" style="280" customWidth="1"/>
    <col min="7685" max="7685" width="17.28515625" style="280" customWidth="1"/>
    <col min="7686" max="7686" width="14.85546875" style="280" customWidth="1"/>
    <col min="7687" max="7936" width="9.140625" style="280"/>
    <col min="7937" max="7937" width="7.28515625" style="280" customWidth="1"/>
    <col min="7938" max="7938" width="23" style="280" customWidth="1"/>
    <col min="7939" max="7939" width="6" style="280" customWidth="1"/>
    <col min="7940" max="7940" width="36.7109375" style="280" customWidth="1"/>
    <col min="7941" max="7941" width="17.28515625" style="280" customWidth="1"/>
    <col min="7942" max="7942" width="14.85546875" style="280" customWidth="1"/>
    <col min="7943" max="8192" width="9.140625" style="280"/>
    <col min="8193" max="8193" width="7.28515625" style="280" customWidth="1"/>
    <col min="8194" max="8194" width="23" style="280" customWidth="1"/>
    <col min="8195" max="8195" width="6" style="280" customWidth="1"/>
    <col min="8196" max="8196" width="36.7109375" style="280" customWidth="1"/>
    <col min="8197" max="8197" width="17.28515625" style="280" customWidth="1"/>
    <col min="8198" max="8198" width="14.85546875" style="280" customWidth="1"/>
    <col min="8199" max="8448" width="9.140625" style="280"/>
    <col min="8449" max="8449" width="7.28515625" style="280" customWidth="1"/>
    <col min="8450" max="8450" width="23" style="280" customWidth="1"/>
    <col min="8451" max="8451" width="6" style="280" customWidth="1"/>
    <col min="8452" max="8452" width="36.7109375" style="280" customWidth="1"/>
    <col min="8453" max="8453" width="17.28515625" style="280" customWidth="1"/>
    <col min="8454" max="8454" width="14.85546875" style="280" customWidth="1"/>
    <col min="8455" max="8704" width="9.140625" style="280"/>
    <col min="8705" max="8705" width="7.28515625" style="280" customWidth="1"/>
    <col min="8706" max="8706" width="23" style="280" customWidth="1"/>
    <col min="8707" max="8707" width="6" style="280" customWidth="1"/>
    <col min="8708" max="8708" width="36.7109375" style="280" customWidth="1"/>
    <col min="8709" max="8709" width="17.28515625" style="280" customWidth="1"/>
    <col min="8710" max="8710" width="14.85546875" style="280" customWidth="1"/>
    <col min="8711" max="8960" width="9.140625" style="280"/>
    <col min="8961" max="8961" width="7.28515625" style="280" customWidth="1"/>
    <col min="8962" max="8962" width="23" style="280" customWidth="1"/>
    <col min="8963" max="8963" width="6" style="280" customWidth="1"/>
    <col min="8964" max="8964" width="36.7109375" style="280" customWidth="1"/>
    <col min="8965" max="8965" width="17.28515625" style="280" customWidth="1"/>
    <col min="8966" max="8966" width="14.85546875" style="280" customWidth="1"/>
    <col min="8967" max="9216" width="9.140625" style="280"/>
    <col min="9217" max="9217" width="7.28515625" style="280" customWidth="1"/>
    <col min="9218" max="9218" width="23" style="280" customWidth="1"/>
    <col min="9219" max="9219" width="6" style="280" customWidth="1"/>
    <col min="9220" max="9220" width="36.7109375" style="280" customWidth="1"/>
    <col min="9221" max="9221" width="17.28515625" style="280" customWidth="1"/>
    <col min="9222" max="9222" width="14.85546875" style="280" customWidth="1"/>
    <col min="9223" max="9472" width="9.140625" style="280"/>
    <col min="9473" max="9473" width="7.28515625" style="280" customWidth="1"/>
    <col min="9474" max="9474" width="23" style="280" customWidth="1"/>
    <col min="9475" max="9475" width="6" style="280" customWidth="1"/>
    <col min="9476" max="9476" width="36.7109375" style="280" customWidth="1"/>
    <col min="9477" max="9477" width="17.28515625" style="280" customWidth="1"/>
    <col min="9478" max="9478" width="14.85546875" style="280" customWidth="1"/>
    <col min="9479" max="9728" width="9.140625" style="280"/>
    <col min="9729" max="9729" width="7.28515625" style="280" customWidth="1"/>
    <col min="9730" max="9730" width="23" style="280" customWidth="1"/>
    <col min="9731" max="9731" width="6" style="280" customWidth="1"/>
    <col min="9732" max="9732" width="36.7109375" style="280" customWidth="1"/>
    <col min="9733" max="9733" width="17.28515625" style="280" customWidth="1"/>
    <col min="9734" max="9734" width="14.85546875" style="280" customWidth="1"/>
    <col min="9735" max="9984" width="9.140625" style="280"/>
    <col min="9985" max="9985" width="7.28515625" style="280" customWidth="1"/>
    <col min="9986" max="9986" width="23" style="280" customWidth="1"/>
    <col min="9987" max="9987" width="6" style="280" customWidth="1"/>
    <col min="9988" max="9988" width="36.7109375" style="280" customWidth="1"/>
    <col min="9989" max="9989" width="17.28515625" style="280" customWidth="1"/>
    <col min="9990" max="9990" width="14.85546875" style="280" customWidth="1"/>
    <col min="9991" max="10240" width="9.140625" style="280"/>
    <col min="10241" max="10241" width="7.28515625" style="280" customWidth="1"/>
    <col min="10242" max="10242" width="23" style="280" customWidth="1"/>
    <col min="10243" max="10243" width="6" style="280" customWidth="1"/>
    <col min="10244" max="10244" width="36.7109375" style="280" customWidth="1"/>
    <col min="10245" max="10245" width="17.28515625" style="280" customWidth="1"/>
    <col min="10246" max="10246" width="14.85546875" style="280" customWidth="1"/>
    <col min="10247" max="10496" width="9.140625" style="280"/>
    <col min="10497" max="10497" width="7.28515625" style="280" customWidth="1"/>
    <col min="10498" max="10498" width="23" style="280" customWidth="1"/>
    <col min="10499" max="10499" width="6" style="280" customWidth="1"/>
    <col min="10500" max="10500" width="36.7109375" style="280" customWidth="1"/>
    <col min="10501" max="10501" width="17.28515625" style="280" customWidth="1"/>
    <col min="10502" max="10502" width="14.85546875" style="280" customWidth="1"/>
    <col min="10503" max="10752" width="9.140625" style="280"/>
    <col min="10753" max="10753" width="7.28515625" style="280" customWidth="1"/>
    <col min="10754" max="10754" width="23" style="280" customWidth="1"/>
    <col min="10755" max="10755" width="6" style="280" customWidth="1"/>
    <col min="10756" max="10756" width="36.7109375" style="280" customWidth="1"/>
    <col min="10757" max="10757" width="17.28515625" style="280" customWidth="1"/>
    <col min="10758" max="10758" width="14.85546875" style="280" customWidth="1"/>
    <col min="10759" max="11008" width="9.140625" style="280"/>
    <col min="11009" max="11009" width="7.28515625" style="280" customWidth="1"/>
    <col min="11010" max="11010" width="23" style="280" customWidth="1"/>
    <col min="11011" max="11011" width="6" style="280" customWidth="1"/>
    <col min="11012" max="11012" width="36.7109375" style="280" customWidth="1"/>
    <col min="11013" max="11013" width="17.28515625" style="280" customWidth="1"/>
    <col min="11014" max="11014" width="14.85546875" style="280" customWidth="1"/>
    <col min="11015" max="11264" width="9.140625" style="280"/>
    <col min="11265" max="11265" width="7.28515625" style="280" customWidth="1"/>
    <col min="11266" max="11266" width="23" style="280" customWidth="1"/>
    <col min="11267" max="11267" width="6" style="280" customWidth="1"/>
    <col min="11268" max="11268" width="36.7109375" style="280" customWidth="1"/>
    <col min="11269" max="11269" width="17.28515625" style="280" customWidth="1"/>
    <col min="11270" max="11270" width="14.85546875" style="280" customWidth="1"/>
    <col min="11271" max="11520" width="9.140625" style="280"/>
    <col min="11521" max="11521" width="7.28515625" style="280" customWidth="1"/>
    <col min="11522" max="11522" width="23" style="280" customWidth="1"/>
    <col min="11523" max="11523" width="6" style="280" customWidth="1"/>
    <col min="11524" max="11524" width="36.7109375" style="280" customWidth="1"/>
    <col min="11525" max="11525" width="17.28515625" style="280" customWidth="1"/>
    <col min="11526" max="11526" width="14.85546875" style="280" customWidth="1"/>
    <col min="11527" max="11776" width="9.140625" style="280"/>
    <col min="11777" max="11777" width="7.28515625" style="280" customWidth="1"/>
    <col min="11778" max="11778" width="23" style="280" customWidth="1"/>
    <col min="11779" max="11779" width="6" style="280" customWidth="1"/>
    <col min="11780" max="11780" width="36.7109375" style="280" customWidth="1"/>
    <col min="11781" max="11781" width="17.28515625" style="280" customWidth="1"/>
    <col min="11782" max="11782" width="14.85546875" style="280" customWidth="1"/>
    <col min="11783" max="12032" width="9.140625" style="280"/>
    <col min="12033" max="12033" width="7.28515625" style="280" customWidth="1"/>
    <col min="12034" max="12034" width="23" style="280" customWidth="1"/>
    <col min="12035" max="12035" width="6" style="280" customWidth="1"/>
    <col min="12036" max="12036" width="36.7109375" style="280" customWidth="1"/>
    <col min="12037" max="12037" width="17.28515625" style="280" customWidth="1"/>
    <col min="12038" max="12038" width="14.85546875" style="280" customWidth="1"/>
    <col min="12039" max="12288" width="9.140625" style="280"/>
    <col min="12289" max="12289" width="7.28515625" style="280" customWidth="1"/>
    <col min="12290" max="12290" width="23" style="280" customWidth="1"/>
    <col min="12291" max="12291" width="6" style="280" customWidth="1"/>
    <col min="12292" max="12292" width="36.7109375" style="280" customWidth="1"/>
    <col min="12293" max="12293" width="17.28515625" style="280" customWidth="1"/>
    <col min="12294" max="12294" width="14.85546875" style="280" customWidth="1"/>
    <col min="12295" max="12544" width="9.140625" style="280"/>
    <col min="12545" max="12545" width="7.28515625" style="280" customWidth="1"/>
    <col min="12546" max="12546" width="23" style="280" customWidth="1"/>
    <col min="12547" max="12547" width="6" style="280" customWidth="1"/>
    <col min="12548" max="12548" width="36.7109375" style="280" customWidth="1"/>
    <col min="12549" max="12549" width="17.28515625" style="280" customWidth="1"/>
    <col min="12550" max="12550" width="14.85546875" style="280" customWidth="1"/>
    <col min="12551" max="12800" width="9.140625" style="280"/>
    <col min="12801" max="12801" width="7.28515625" style="280" customWidth="1"/>
    <col min="12802" max="12802" width="23" style="280" customWidth="1"/>
    <col min="12803" max="12803" width="6" style="280" customWidth="1"/>
    <col min="12804" max="12804" width="36.7109375" style="280" customWidth="1"/>
    <col min="12805" max="12805" width="17.28515625" style="280" customWidth="1"/>
    <col min="12806" max="12806" width="14.85546875" style="280" customWidth="1"/>
    <col min="12807" max="13056" width="9.140625" style="280"/>
    <col min="13057" max="13057" width="7.28515625" style="280" customWidth="1"/>
    <col min="13058" max="13058" width="23" style="280" customWidth="1"/>
    <col min="13059" max="13059" width="6" style="280" customWidth="1"/>
    <col min="13060" max="13060" width="36.7109375" style="280" customWidth="1"/>
    <col min="13061" max="13061" width="17.28515625" style="280" customWidth="1"/>
    <col min="13062" max="13062" width="14.85546875" style="280" customWidth="1"/>
    <col min="13063" max="13312" width="9.140625" style="280"/>
    <col min="13313" max="13313" width="7.28515625" style="280" customWidth="1"/>
    <col min="13314" max="13314" width="23" style="280" customWidth="1"/>
    <col min="13315" max="13315" width="6" style="280" customWidth="1"/>
    <col min="13316" max="13316" width="36.7109375" style="280" customWidth="1"/>
    <col min="13317" max="13317" width="17.28515625" style="280" customWidth="1"/>
    <col min="13318" max="13318" width="14.85546875" style="280" customWidth="1"/>
    <col min="13319" max="13568" width="9.140625" style="280"/>
    <col min="13569" max="13569" width="7.28515625" style="280" customWidth="1"/>
    <col min="13570" max="13570" width="23" style="280" customWidth="1"/>
    <col min="13571" max="13571" width="6" style="280" customWidth="1"/>
    <col min="13572" max="13572" width="36.7109375" style="280" customWidth="1"/>
    <col min="13573" max="13573" width="17.28515625" style="280" customWidth="1"/>
    <col min="13574" max="13574" width="14.85546875" style="280" customWidth="1"/>
    <col min="13575" max="13824" width="9.140625" style="280"/>
    <col min="13825" max="13825" width="7.28515625" style="280" customWidth="1"/>
    <col min="13826" max="13826" width="23" style="280" customWidth="1"/>
    <col min="13827" max="13827" width="6" style="280" customWidth="1"/>
    <col min="13828" max="13828" width="36.7109375" style="280" customWidth="1"/>
    <col min="13829" max="13829" width="17.28515625" style="280" customWidth="1"/>
    <col min="13830" max="13830" width="14.85546875" style="280" customWidth="1"/>
    <col min="13831" max="14080" width="9.140625" style="280"/>
    <col min="14081" max="14081" width="7.28515625" style="280" customWidth="1"/>
    <col min="14082" max="14082" width="23" style="280" customWidth="1"/>
    <col min="14083" max="14083" width="6" style="280" customWidth="1"/>
    <col min="14084" max="14084" width="36.7109375" style="280" customWidth="1"/>
    <col min="14085" max="14085" width="17.28515625" style="280" customWidth="1"/>
    <col min="14086" max="14086" width="14.85546875" style="280" customWidth="1"/>
    <col min="14087" max="14336" width="9.140625" style="280"/>
    <col min="14337" max="14337" width="7.28515625" style="280" customWidth="1"/>
    <col min="14338" max="14338" width="23" style="280" customWidth="1"/>
    <col min="14339" max="14339" width="6" style="280" customWidth="1"/>
    <col min="14340" max="14340" width="36.7109375" style="280" customWidth="1"/>
    <col min="14341" max="14341" width="17.28515625" style="280" customWidth="1"/>
    <col min="14342" max="14342" width="14.85546875" style="280" customWidth="1"/>
    <col min="14343" max="14592" width="9.140625" style="280"/>
    <col min="14593" max="14593" width="7.28515625" style="280" customWidth="1"/>
    <col min="14594" max="14594" width="23" style="280" customWidth="1"/>
    <col min="14595" max="14595" width="6" style="280" customWidth="1"/>
    <col min="14596" max="14596" width="36.7109375" style="280" customWidth="1"/>
    <col min="14597" max="14597" width="17.28515625" style="280" customWidth="1"/>
    <col min="14598" max="14598" width="14.85546875" style="280" customWidth="1"/>
    <col min="14599" max="14848" width="9.140625" style="280"/>
    <col min="14849" max="14849" width="7.28515625" style="280" customWidth="1"/>
    <col min="14850" max="14850" width="23" style="280" customWidth="1"/>
    <col min="14851" max="14851" width="6" style="280" customWidth="1"/>
    <col min="14852" max="14852" width="36.7109375" style="280" customWidth="1"/>
    <col min="14853" max="14853" width="17.28515625" style="280" customWidth="1"/>
    <col min="14854" max="14854" width="14.85546875" style="280" customWidth="1"/>
    <col min="14855" max="15104" width="9.140625" style="280"/>
    <col min="15105" max="15105" width="7.28515625" style="280" customWidth="1"/>
    <col min="15106" max="15106" width="23" style="280" customWidth="1"/>
    <col min="15107" max="15107" width="6" style="280" customWidth="1"/>
    <col min="15108" max="15108" width="36.7109375" style="280" customWidth="1"/>
    <col min="15109" max="15109" width="17.28515625" style="280" customWidth="1"/>
    <col min="15110" max="15110" width="14.85546875" style="280" customWidth="1"/>
    <col min="15111" max="15360" width="9.140625" style="280"/>
    <col min="15361" max="15361" width="7.28515625" style="280" customWidth="1"/>
    <col min="15362" max="15362" width="23" style="280" customWidth="1"/>
    <col min="15363" max="15363" width="6" style="280" customWidth="1"/>
    <col min="15364" max="15364" width="36.7109375" style="280" customWidth="1"/>
    <col min="15365" max="15365" width="17.28515625" style="280" customWidth="1"/>
    <col min="15366" max="15366" width="14.85546875" style="280" customWidth="1"/>
    <col min="15367" max="15616" width="9.140625" style="280"/>
    <col min="15617" max="15617" width="7.28515625" style="280" customWidth="1"/>
    <col min="15618" max="15618" width="23" style="280" customWidth="1"/>
    <col min="15619" max="15619" width="6" style="280" customWidth="1"/>
    <col min="15620" max="15620" width="36.7109375" style="280" customWidth="1"/>
    <col min="15621" max="15621" width="17.28515625" style="280" customWidth="1"/>
    <col min="15622" max="15622" width="14.85546875" style="280" customWidth="1"/>
    <col min="15623" max="15872" width="9.140625" style="280"/>
    <col min="15873" max="15873" width="7.28515625" style="280" customWidth="1"/>
    <col min="15874" max="15874" width="23" style="280" customWidth="1"/>
    <col min="15875" max="15875" width="6" style="280" customWidth="1"/>
    <col min="15876" max="15876" width="36.7109375" style="280" customWidth="1"/>
    <col min="15877" max="15877" width="17.28515625" style="280" customWidth="1"/>
    <col min="15878" max="15878" width="14.85546875" style="280" customWidth="1"/>
    <col min="15879" max="16128" width="9.140625" style="280"/>
    <col min="16129" max="16129" width="7.28515625" style="280" customWidth="1"/>
    <col min="16130" max="16130" width="23" style="280" customWidth="1"/>
    <col min="16131" max="16131" width="6" style="280" customWidth="1"/>
    <col min="16132" max="16132" width="36.7109375" style="280" customWidth="1"/>
    <col min="16133" max="16133" width="17.28515625" style="280" customWidth="1"/>
    <col min="16134" max="16134" width="14.85546875" style="280" customWidth="1"/>
    <col min="16135" max="16384" width="9.140625" style="280"/>
  </cols>
  <sheetData>
    <row r="1" spans="1:45" s="1" customFormat="1" ht="23.25" customHeight="1" x14ac:dyDescent="0.25">
      <c r="A1" s="1" t="s">
        <v>0</v>
      </c>
      <c r="B1" s="105"/>
      <c r="C1" s="81"/>
      <c r="D1" s="81"/>
      <c r="E1" s="81"/>
      <c r="F1" s="81"/>
      <c r="G1" s="105"/>
      <c r="H1" s="105"/>
      <c r="I1" s="81"/>
      <c r="J1" s="81"/>
      <c r="K1" s="81"/>
      <c r="L1" s="81"/>
      <c r="M1" s="81"/>
      <c r="N1" s="81"/>
      <c r="O1" s="81"/>
      <c r="P1" s="81"/>
      <c r="Q1" s="81"/>
      <c r="R1" s="81"/>
      <c r="S1" s="81"/>
      <c r="T1" s="81"/>
      <c r="U1" s="81"/>
      <c r="V1" s="81"/>
    </row>
    <row r="2" spans="1:45" s="1" customFormat="1" ht="23.25" customHeight="1" x14ac:dyDescent="0.25">
      <c r="A2" s="441" t="s">
        <v>178</v>
      </c>
      <c r="B2" s="441"/>
      <c r="C2" s="81"/>
      <c r="D2" s="81"/>
      <c r="E2" s="81"/>
      <c r="F2" s="81"/>
      <c r="G2" s="105"/>
      <c r="H2" s="105"/>
      <c r="I2" s="81"/>
      <c r="J2" s="81"/>
      <c r="K2" s="81"/>
      <c r="L2" s="81"/>
      <c r="M2" s="81"/>
      <c r="N2" s="81"/>
      <c r="O2" s="81"/>
      <c r="P2" s="81"/>
      <c r="Q2" s="81"/>
      <c r="R2" s="81"/>
      <c r="S2" s="81"/>
      <c r="T2" s="81"/>
      <c r="U2" s="81"/>
      <c r="V2" s="81"/>
    </row>
    <row r="3" spans="1:45" s="1" customFormat="1" ht="23.25" customHeight="1" x14ac:dyDescent="0.25">
      <c r="A3" s="417" t="s">
        <v>260</v>
      </c>
      <c r="B3" s="417"/>
      <c r="C3" s="417"/>
      <c r="D3" s="417"/>
      <c r="E3" s="417"/>
      <c r="F3" s="417"/>
      <c r="G3" s="105"/>
      <c r="H3" s="105"/>
      <c r="I3" s="81"/>
      <c r="J3" s="81"/>
      <c r="K3" s="81"/>
      <c r="L3" s="81"/>
      <c r="M3" s="81"/>
      <c r="N3" s="81"/>
      <c r="O3" s="81"/>
      <c r="P3" s="81"/>
      <c r="Q3" s="81"/>
      <c r="R3" s="81"/>
      <c r="S3" s="81"/>
      <c r="T3" s="81"/>
      <c r="U3" s="81"/>
      <c r="V3" s="81"/>
    </row>
    <row r="4" spans="1:45" s="1" customFormat="1" ht="23.25" customHeight="1" x14ac:dyDescent="0.25">
      <c r="A4" s="285"/>
      <c r="B4" s="109"/>
      <c r="C4" s="82"/>
      <c r="D4" s="82"/>
      <c r="E4" s="82"/>
      <c r="F4" s="82"/>
      <c r="G4" s="105"/>
      <c r="H4" s="105"/>
      <c r="I4" s="81"/>
      <c r="J4" s="81"/>
      <c r="K4" s="81"/>
      <c r="L4" s="81"/>
      <c r="M4" s="81"/>
      <c r="N4" s="81"/>
      <c r="O4" s="81"/>
      <c r="P4" s="81"/>
      <c r="Q4" s="81"/>
      <c r="R4" s="81"/>
      <c r="S4" s="81"/>
      <c r="T4" s="81"/>
      <c r="U4" s="81"/>
      <c r="V4" s="81"/>
    </row>
    <row r="5" spans="1:45" s="112" customFormat="1" ht="23.25" customHeight="1" x14ac:dyDescent="0.25">
      <c r="A5" s="286" t="s">
        <v>1</v>
      </c>
      <c r="B5" s="286" t="s">
        <v>2</v>
      </c>
      <c r="C5" s="286" t="s">
        <v>3</v>
      </c>
      <c r="D5" s="286" t="s">
        <v>4</v>
      </c>
      <c r="E5" s="286" t="s">
        <v>5</v>
      </c>
      <c r="F5" s="286" t="s">
        <v>6</v>
      </c>
    </row>
    <row r="6" spans="1:45" s="113" customFormat="1" ht="23.25" customHeight="1" x14ac:dyDescent="0.25">
      <c r="A6" s="466" t="s">
        <v>234</v>
      </c>
      <c r="B6" s="468"/>
      <c r="C6" s="468"/>
      <c r="D6" s="468"/>
      <c r="E6" s="468"/>
      <c r="F6" s="467"/>
    </row>
    <row r="7" spans="1:45" ht="40.5" customHeight="1" x14ac:dyDescent="0.25">
      <c r="A7" s="125">
        <v>1</v>
      </c>
      <c r="B7" s="287" t="s">
        <v>8</v>
      </c>
      <c r="C7" s="271">
        <v>4</v>
      </c>
      <c r="D7" s="475" t="s">
        <v>235</v>
      </c>
      <c r="E7" s="118" t="s">
        <v>10</v>
      </c>
      <c r="F7" s="118" t="s">
        <v>11</v>
      </c>
    </row>
    <row r="8" spans="1:45" ht="40.5" customHeight="1" x14ac:dyDescent="0.25">
      <c r="A8" s="125">
        <v>2</v>
      </c>
      <c r="B8" s="288" t="s">
        <v>261</v>
      </c>
      <c r="C8" s="274">
        <v>3</v>
      </c>
      <c r="D8" s="476"/>
      <c r="E8" s="57" t="s">
        <v>149</v>
      </c>
      <c r="F8" s="477" t="s">
        <v>236</v>
      </c>
    </row>
    <row r="9" spans="1:45" s="113" customFormat="1" ht="40.5" customHeight="1" x14ac:dyDescent="0.25">
      <c r="A9" s="125">
        <v>3</v>
      </c>
      <c r="B9" s="288" t="s">
        <v>262</v>
      </c>
      <c r="C9" s="274">
        <v>3</v>
      </c>
      <c r="D9" s="476"/>
      <c r="E9" s="57" t="s">
        <v>149</v>
      </c>
      <c r="F9" s="478"/>
    </row>
    <row r="10" spans="1:45" s="113" customFormat="1" ht="40.5" customHeight="1" x14ac:dyDescent="0.25">
      <c r="A10" s="125">
        <v>4</v>
      </c>
      <c r="B10" s="288" t="s">
        <v>153</v>
      </c>
      <c r="C10" s="271">
        <v>3</v>
      </c>
      <c r="D10" s="476"/>
      <c r="E10" s="57" t="s">
        <v>149</v>
      </c>
      <c r="F10" s="478"/>
    </row>
    <row r="11" spans="1:45" s="57" customFormat="1" ht="40.5" customHeight="1" x14ac:dyDescent="0.25">
      <c r="A11" s="125">
        <v>5</v>
      </c>
      <c r="B11" s="288" t="s">
        <v>263</v>
      </c>
      <c r="C11" s="271">
        <v>3</v>
      </c>
      <c r="D11" s="476"/>
      <c r="E11" s="57" t="s">
        <v>149</v>
      </c>
      <c r="F11" s="478"/>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289"/>
      <c r="AL11" s="289"/>
      <c r="AM11" s="289"/>
      <c r="AN11" s="289"/>
      <c r="AO11" s="289"/>
      <c r="AP11" s="289"/>
      <c r="AQ11" s="289"/>
      <c r="AR11" s="289"/>
      <c r="AS11" s="289"/>
    </row>
    <row r="12" spans="1:45" ht="40.5" customHeight="1" x14ac:dyDescent="0.25">
      <c r="A12" s="125">
        <v>6</v>
      </c>
      <c r="B12" s="239" t="s">
        <v>115</v>
      </c>
      <c r="C12" s="202">
        <v>2</v>
      </c>
      <c r="D12" s="476"/>
      <c r="E12" s="57" t="s">
        <v>65</v>
      </c>
      <c r="F12" s="478"/>
    </row>
    <row r="13" spans="1:45" ht="40.5" customHeight="1" x14ac:dyDescent="0.25">
      <c r="A13" s="125">
        <v>7</v>
      </c>
      <c r="B13" s="239" t="s">
        <v>114</v>
      </c>
      <c r="C13" s="202">
        <v>2</v>
      </c>
      <c r="D13" s="476"/>
      <c r="E13" s="57" t="s">
        <v>65</v>
      </c>
      <c r="F13" s="478"/>
    </row>
    <row r="14" spans="1:45" ht="40.5" customHeight="1" x14ac:dyDescent="0.25">
      <c r="A14" s="125">
        <v>8</v>
      </c>
      <c r="B14" s="239" t="s">
        <v>12</v>
      </c>
      <c r="C14" s="202">
        <v>3</v>
      </c>
      <c r="D14" s="476"/>
      <c r="E14" s="57" t="s">
        <v>149</v>
      </c>
      <c r="F14" s="478"/>
    </row>
    <row r="15" spans="1:45" ht="23.25" customHeight="1" x14ac:dyDescent="0.25">
      <c r="A15" s="479" t="s">
        <v>197</v>
      </c>
      <c r="B15" s="480"/>
      <c r="C15" s="118">
        <f>SUM(C7:C14)</f>
        <v>23</v>
      </c>
      <c r="D15" s="57"/>
      <c r="E15" s="57"/>
      <c r="F15" s="118"/>
    </row>
    <row r="16" spans="1:45" s="113" customFormat="1" ht="39" customHeight="1" x14ac:dyDescent="0.25">
      <c r="A16" s="466" t="s">
        <v>264</v>
      </c>
      <c r="B16" s="481"/>
      <c r="C16" s="481"/>
      <c r="D16" s="468"/>
      <c r="E16" s="468"/>
      <c r="F16" s="467"/>
    </row>
    <row r="17" spans="1:45" s="57" customFormat="1" ht="39" customHeight="1" x14ac:dyDescent="0.25">
      <c r="A17" s="290">
        <v>9</v>
      </c>
      <c r="B17" s="204" t="s">
        <v>150</v>
      </c>
      <c r="C17" s="202">
        <v>3</v>
      </c>
      <c r="D17" s="482" t="s">
        <v>311</v>
      </c>
      <c r="E17" s="475" t="s">
        <v>149</v>
      </c>
      <c r="F17" s="469" t="s">
        <v>227</v>
      </c>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c r="AS17" s="289"/>
    </row>
    <row r="18" spans="1:45" s="291" customFormat="1" ht="39" customHeight="1" thickBot="1" x14ac:dyDescent="0.3">
      <c r="A18" s="290">
        <v>10</v>
      </c>
      <c r="B18" s="205" t="s">
        <v>151</v>
      </c>
      <c r="C18" s="178">
        <v>3</v>
      </c>
      <c r="D18" s="482"/>
      <c r="E18" s="476"/>
      <c r="F18" s="470"/>
      <c r="G18" s="289"/>
      <c r="H18" s="289"/>
      <c r="I18" s="289"/>
      <c r="J18" s="289"/>
      <c r="K18" s="289"/>
      <c r="L18" s="289"/>
      <c r="M18" s="289"/>
      <c r="N18" s="289" t="e">
        <f>SUM(C15,C23,C32,#REF!,)</f>
        <v>#REF!</v>
      </c>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row>
    <row r="19" spans="1:45" ht="39" customHeight="1" x14ac:dyDescent="0.25">
      <c r="A19" s="290">
        <v>11</v>
      </c>
      <c r="B19" s="205" t="s">
        <v>189</v>
      </c>
      <c r="C19" s="178">
        <v>3</v>
      </c>
      <c r="D19" s="482"/>
      <c r="E19" s="476"/>
      <c r="F19" s="470"/>
    </row>
    <row r="20" spans="1:45" s="113" customFormat="1" ht="39" customHeight="1" x14ac:dyDescent="0.25">
      <c r="A20" s="290">
        <v>12</v>
      </c>
      <c r="B20" s="205" t="s">
        <v>190</v>
      </c>
      <c r="C20" s="202">
        <v>3</v>
      </c>
      <c r="D20" s="482"/>
      <c r="E20" s="476"/>
      <c r="F20" s="470"/>
    </row>
    <row r="21" spans="1:45" ht="39" customHeight="1" x14ac:dyDescent="0.25">
      <c r="A21" s="290">
        <v>14</v>
      </c>
      <c r="B21" s="205" t="s">
        <v>191</v>
      </c>
      <c r="C21" s="202">
        <v>2</v>
      </c>
      <c r="D21" s="482"/>
      <c r="E21" s="476"/>
      <c r="F21" s="470"/>
    </row>
    <row r="22" spans="1:45" ht="39" customHeight="1" x14ac:dyDescent="0.25">
      <c r="A22" s="290">
        <v>15</v>
      </c>
      <c r="B22" s="205" t="s">
        <v>94</v>
      </c>
      <c r="C22" s="202">
        <v>4</v>
      </c>
      <c r="D22" s="482"/>
      <c r="E22" s="476"/>
      <c r="F22" s="470"/>
    </row>
    <row r="23" spans="1:45" ht="23.25" customHeight="1" x14ac:dyDescent="0.25">
      <c r="A23" s="479" t="s">
        <v>197</v>
      </c>
      <c r="B23" s="480"/>
      <c r="C23" s="118">
        <f>SUM(C17:C22)</f>
        <v>18</v>
      </c>
      <c r="D23" s="118"/>
      <c r="E23" s="57"/>
      <c r="F23" s="483"/>
    </row>
    <row r="24" spans="1:45" s="293" customFormat="1" ht="43.5" customHeight="1" x14ac:dyDescent="0.25">
      <c r="A24" s="454" t="s">
        <v>16</v>
      </c>
      <c r="B24" s="455"/>
      <c r="C24" s="456"/>
      <c r="D24" s="202" t="s">
        <v>246</v>
      </c>
      <c r="E24" s="271" t="s">
        <v>149</v>
      </c>
      <c r="F24" s="292"/>
    </row>
    <row r="25" spans="1:45" s="293" customFormat="1" ht="43.5" customHeight="1" x14ac:dyDescent="0.25">
      <c r="A25" s="454" t="s">
        <v>18</v>
      </c>
      <c r="B25" s="455"/>
      <c r="C25" s="456"/>
      <c r="D25" s="202" t="s">
        <v>247</v>
      </c>
      <c r="E25" s="271" t="s">
        <v>149</v>
      </c>
      <c r="F25" s="292"/>
    </row>
    <row r="26" spans="1:45" s="293" customFormat="1" ht="43.5" customHeight="1" x14ac:dyDescent="0.25">
      <c r="A26" s="454" t="s">
        <v>20</v>
      </c>
      <c r="B26" s="455"/>
      <c r="C26" s="456"/>
      <c r="D26" s="202" t="s">
        <v>248</v>
      </c>
      <c r="E26" s="271" t="s">
        <v>38</v>
      </c>
      <c r="F26" s="292"/>
    </row>
    <row r="27" spans="1:45" s="293" customFormat="1" ht="43.5" customHeight="1" x14ac:dyDescent="0.25">
      <c r="A27" s="454" t="s">
        <v>22</v>
      </c>
      <c r="B27" s="455"/>
      <c r="C27" s="456"/>
      <c r="D27" s="202" t="s">
        <v>249</v>
      </c>
      <c r="E27" s="271" t="s">
        <v>225</v>
      </c>
      <c r="F27" s="292"/>
    </row>
    <row r="28" spans="1:45" s="113" customFormat="1" ht="36.75" customHeight="1" x14ac:dyDescent="0.25">
      <c r="A28" s="466" t="s">
        <v>210</v>
      </c>
      <c r="B28" s="468" t="s">
        <v>25</v>
      </c>
      <c r="C28" s="468"/>
      <c r="D28" s="468"/>
      <c r="E28" s="468"/>
      <c r="F28" s="467"/>
    </row>
    <row r="29" spans="1:45" ht="36.75" customHeight="1" x14ac:dyDescent="0.25">
      <c r="A29" s="118">
        <v>3</v>
      </c>
      <c r="B29" s="206" t="s">
        <v>152</v>
      </c>
      <c r="C29" s="118">
        <v>2</v>
      </c>
      <c r="D29" s="469" t="s">
        <v>266</v>
      </c>
      <c r="E29" s="57" t="s">
        <v>149</v>
      </c>
      <c r="F29" s="471" t="s">
        <v>267</v>
      </c>
    </row>
    <row r="30" spans="1:45" ht="36.75" customHeight="1" x14ac:dyDescent="0.25">
      <c r="A30" s="125">
        <v>4</v>
      </c>
      <c r="B30" s="206" t="s">
        <v>203</v>
      </c>
      <c r="C30" s="294">
        <v>3</v>
      </c>
      <c r="D30" s="470"/>
      <c r="E30" s="57" t="s">
        <v>149</v>
      </c>
      <c r="F30" s="472"/>
    </row>
    <row r="31" spans="1:45" ht="36.75" customHeight="1" x14ac:dyDescent="0.25">
      <c r="A31" s="125">
        <v>5</v>
      </c>
      <c r="B31" s="206" t="s">
        <v>203</v>
      </c>
      <c r="C31" s="295">
        <v>3</v>
      </c>
      <c r="D31" s="470"/>
      <c r="E31" s="57" t="s">
        <v>149</v>
      </c>
      <c r="F31" s="296"/>
    </row>
    <row r="32" spans="1:45" ht="36.75" customHeight="1" x14ac:dyDescent="0.25">
      <c r="A32" s="473" t="s">
        <v>197</v>
      </c>
      <c r="B32" s="474"/>
      <c r="C32" s="57">
        <f>SUM(C29:C31)</f>
        <v>8</v>
      </c>
      <c r="D32" s="206"/>
      <c r="E32" s="57" t="s">
        <v>25</v>
      </c>
      <c r="F32" s="57"/>
    </row>
    <row r="33" spans="1:22" ht="30.75" customHeight="1" x14ac:dyDescent="0.25">
      <c r="A33" s="466" t="s">
        <v>268</v>
      </c>
      <c r="B33" s="468"/>
      <c r="C33" s="468"/>
      <c r="D33" s="468"/>
      <c r="E33" s="468"/>
      <c r="F33" s="467"/>
    </row>
    <row r="34" spans="1:22" s="293" customFormat="1" ht="39.75" customHeight="1" x14ac:dyDescent="0.25">
      <c r="A34" s="454" t="s">
        <v>28</v>
      </c>
      <c r="B34" s="455"/>
      <c r="C34" s="456"/>
      <c r="D34" s="202" t="s">
        <v>250</v>
      </c>
      <c r="E34" s="57" t="s">
        <v>149</v>
      </c>
      <c r="F34" s="292"/>
    </row>
    <row r="35" spans="1:22" s="293" customFormat="1" ht="64.5" customHeight="1" x14ac:dyDescent="0.25">
      <c r="A35" s="454" t="s">
        <v>30</v>
      </c>
      <c r="B35" s="455"/>
      <c r="C35" s="456"/>
      <c r="D35" s="202" t="s">
        <v>251</v>
      </c>
      <c r="E35" s="271" t="s">
        <v>38</v>
      </c>
      <c r="F35" s="292"/>
    </row>
    <row r="36" spans="1:22" s="19" customFormat="1" ht="30.75" customHeight="1" x14ac:dyDescent="0.25">
      <c r="A36" s="454" t="s">
        <v>32</v>
      </c>
      <c r="B36" s="455"/>
      <c r="C36" s="456"/>
      <c r="D36" s="202" t="s">
        <v>252</v>
      </c>
      <c r="E36" s="274" t="s">
        <v>225</v>
      </c>
      <c r="F36" s="292"/>
    </row>
    <row r="37" spans="1:22" s="19" customFormat="1" ht="30.75" customHeight="1" x14ac:dyDescent="0.25">
      <c r="A37" s="454" t="s">
        <v>34</v>
      </c>
      <c r="B37" s="455"/>
      <c r="C37" s="456"/>
      <c r="D37" s="202" t="s">
        <v>253</v>
      </c>
      <c r="E37" s="57" t="s">
        <v>149</v>
      </c>
      <c r="F37" s="292"/>
    </row>
    <row r="38" spans="1:22" s="19" customFormat="1" ht="30.75" customHeight="1" x14ac:dyDescent="0.25">
      <c r="A38" s="450" t="s">
        <v>36</v>
      </c>
      <c r="B38" s="451"/>
      <c r="C38" s="452"/>
      <c r="D38" s="248" t="s">
        <v>258</v>
      </c>
      <c r="E38" s="274" t="s">
        <v>225</v>
      </c>
      <c r="F38" s="292"/>
    </row>
    <row r="39" spans="1:22" s="19" customFormat="1" ht="30.75" customHeight="1" x14ac:dyDescent="0.25">
      <c r="A39" s="383" t="s">
        <v>39</v>
      </c>
      <c r="B39" s="453"/>
      <c r="C39" s="202">
        <v>15</v>
      </c>
      <c r="D39" s="202" t="s">
        <v>259</v>
      </c>
      <c r="E39" s="202" t="s">
        <v>38</v>
      </c>
      <c r="F39" s="292"/>
    </row>
    <row r="40" spans="1:22" s="112" customFormat="1" ht="30.75" customHeight="1" x14ac:dyDescent="0.25">
      <c r="A40" s="466" t="s">
        <v>41</v>
      </c>
      <c r="B40" s="467"/>
      <c r="C40" s="297">
        <f>SUM(C39,C32,C23,C15)</f>
        <v>64</v>
      </c>
      <c r="D40" s="297"/>
      <c r="E40" s="297"/>
      <c r="F40" s="297"/>
      <c r="J40" s="112" t="s">
        <v>25</v>
      </c>
    </row>
    <row r="41" spans="1:22" s="112" customFormat="1" ht="30.75" customHeight="1" x14ac:dyDescent="0.2">
      <c r="A41" s="105" t="s">
        <v>42</v>
      </c>
      <c r="B41" s="298"/>
      <c r="C41" s="298"/>
      <c r="D41" s="298"/>
      <c r="E41" s="298"/>
      <c r="F41" s="298"/>
      <c r="J41" s="112" t="s">
        <v>25</v>
      </c>
    </row>
    <row r="42" spans="1:22" ht="23.25" customHeight="1" x14ac:dyDescent="0.25">
      <c r="B42" s="134"/>
      <c r="C42" s="138"/>
      <c r="D42" s="135"/>
      <c r="E42" s="136" t="s">
        <v>25</v>
      </c>
      <c r="F42" s="137"/>
      <c r="G42" s="134"/>
      <c r="H42" s="134"/>
      <c r="I42" s="138"/>
      <c r="J42" s="138"/>
      <c r="K42" s="138"/>
      <c r="L42" s="138"/>
      <c r="M42" s="138"/>
      <c r="N42" s="138"/>
      <c r="O42" s="138"/>
      <c r="P42" s="138"/>
      <c r="Q42" s="138"/>
      <c r="R42" s="138"/>
      <c r="S42" s="138"/>
      <c r="T42" s="138"/>
      <c r="U42" s="138"/>
      <c r="V42" s="138"/>
    </row>
    <row r="43" spans="1:22" ht="23.25" customHeight="1" x14ac:dyDescent="0.25">
      <c r="B43" s="134"/>
      <c r="C43" s="138"/>
      <c r="D43" s="349" t="s">
        <v>179</v>
      </c>
      <c r="E43" s="349"/>
      <c r="F43" s="349"/>
      <c r="G43" s="134"/>
      <c r="H43" s="134"/>
      <c r="I43" s="138"/>
      <c r="J43" s="138"/>
      <c r="K43" s="138"/>
      <c r="L43" s="138"/>
      <c r="M43" s="138"/>
      <c r="N43" s="138"/>
      <c r="O43" s="138"/>
      <c r="P43" s="138"/>
      <c r="Q43" s="138"/>
      <c r="R43" s="138"/>
      <c r="S43" s="138"/>
      <c r="T43" s="138"/>
      <c r="U43" s="138"/>
      <c r="V43" s="138"/>
    </row>
    <row r="44" spans="1:22" ht="23.25" customHeight="1" x14ac:dyDescent="0.25">
      <c r="B44" s="134"/>
      <c r="C44" s="138"/>
      <c r="D44" s="135"/>
      <c r="E44" s="341" t="s">
        <v>83</v>
      </c>
      <c r="F44" s="341"/>
      <c r="G44" s="134"/>
      <c r="H44" s="134"/>
      <c r="I44" s="138"/>
      <c r="J44" s="138"/>
      <c r="K44" s="138"/>
      <c r="L44" s="138"/>
      <c r="M44" s="138"/>
      <c r="N44" s="138"/>
      <c r="O44" s="138"/>
      <c r="P44" s="138"/>
      <c r="Q44" s="138"/>
      <c r="R44" s="138"/>
      <c r="S44" s="138"/>
      <c r="T44" s="138"/>
      <c r="U44" s="138"/>
      <c r="V44" s="138"/>
    </row>
    <row r="45" spans="1:22" ht="23.25" customHeight="1" x14ac:dyDescent="0.25">
      <c r="B45" s="134"/>
      <c r="C45" s="138"/>
      <c r="D45" s="106"/>
      <c r="E45" s="341" t="s">
        <v>302</v>
      </c>
      <c r="F45" s="341"/>
      <c r="G45" s="134"/>
      <c r="H45" s="134"/>
      <c r="I45" s="138"/>
      <c r="J45" s="138"/>
      <c r="K45" s="138"/>
      <c r="L45" s="138"/>
      <c r="M45" s="138"/>
      <c r="N45" s="138"/>
      <c r="O45" s="138"/>
      <c r="P45" s="138"/>
      <c r="Q45" s="138"/>
      <c r="R45" s="138"/>
      <c r="S45" s="138"/>
      <c r="T45" s="138"/>
      <c r="U45" s="138"/>
      <c r="V45" s="138"/>
    </row>
    <row r="46" spans="1:22" ht="23.25" customHeight="1" x14ac:dyDescent="0.25">
      <c r="B46" s="139"/>
      <c r="C46" s="284"/>
      <c r="D46" s="106"/>
      <c r="E46" s="134" t="s">
        <v>25</v>
      </c>
      <c r="F46" s="139"/>
      <c r="G46" s="139"/>
      <c r="H46" s="139"/>
      <c r="I46" s="138"/>
      <c r="J46" s="138"/>
      <c r="K46" s="138" t="s">
        <v>25</v>
      </c>
      <c r="L46" s="138"/>
      <c r="M46" s="138"/>
      <c r="N46" s="138"/>
      <c r="O46" s="138"/>
      <c r="P46" s="138"/>
      <c r="Q46" s="138"/>
      <c r="R46" s="138"/>
      <c r="S46" s="138"/>
      <c r="T46" s="138"/>
      <c r="U46" s="138"/>
      <c r="V46" s="138"/>
    </row>
    <row r="47" spans="1:22" ht="23.25" customHeight="1" x14ac:dyDescent="0.25">
      <c r="B47" s="139"/>
      <c r="C47" s="138"/>
      <c r="D47" s="106"/>
      <c r="E47" s="134"/>
      <c r="F47" s="139"/>
      <c r="G47" s="139"/>
      <c r="H47" s="139"/>
      <c r="I47" s="138"/>
      <c r="J47" s="138"/>
      <c r="K47" s="138"/>
      <c r="L47" s="138"/>
      <c r="M47" s="138"/>
      <c r="N47" s="138"/>
      <c r="O47" s="138"/>
      <c r="P47" s="138"/>
      <c r="Q47" s="138"/>
      <c r="R47" s="138"/>
      <c r="S47" s="138"/>
      <c r="T47" s="138"/>
      <c r="U47" s="138"/>
      <c r="V47" s="138"/>
    </row>
    <row r="48" spans="1:22" ht="23.25" customHeight="1" x14ac:dyDescent="0.25">
      <c r="B48" s="134"/>
      <c r="C48" s="138"/>
      <c r="D48" s="106"/>
      <c r="E48" s="134"/>
      <c r="F48" s="139"/>
      <c r="G48" s="134"/>
      <c r="H48" s="134"/>
      <c r="I48" s="138"/>
      <c r="J48" s="138"/>
      <c r="K48" s="138"/>
      <c r="L48" s="138"/>
      <c r="M48" s="138"/>
      <c r="N48" s="138"/>
      <c r="O48" s="138"/>
      <c r="P48" s="138"/>
      <c r="Q48" s="138"/>
      <c r="R48" s="138"/>
      <c r="S48" s="138"/>
      <c r="T48" s="138"/>
      <c r="U48" s="138"/>
      <c r="V48" s="138"/>
    </row>
    <row r="49" spans="2:22" ht="23.25" customHeight="1" x14ac:dyDescent="0.25">
      <c r="B49" s="140"/>
      <c r="C49" s="138"/>
      <c r="D49" s="106"/>
      <c r="E49" s="106"/>
      <c r="F49" s="106"/>
      <c r="G49" s="140"/>
      <c r="H49" s="140"/>
      <c r="I49" s="138"/>
      <c r="J49" s="138"/>
      <c r="K49" s="138"/>
      <c r="L49" s="138"/>
      <c r="M49" s="138"/>
      <c r="N49" s="138"/>
      <c r="O49" s="138"/>
      <c r="P49" s="138"/>
      <c r="Q49" s="138"/>
      <c r="R49" s="138"/>
      <c r="S49" s="138"/>
      <c r="T49" s="138"/>
      <c r="U49" s="138"/>
      <c r="V49" s="138"/>
    </row>
    <row r="50" spans="2:22" ht="23.25" customHeight="1" x14ac:dyDescent="0.25">
      <c r="D50" s="106"/>
      <c r="E50" s="106"/>
      <c r="F50" s="106"/>
    </row>
    <row r="51" spans="2:22" ht="23.25" customHeight="1" x14ac:dyDescent="0.25">
      <c r="D51" s="106"/>
      <c r="E51" s="342" t="s">
        <v>303</v>
      </c>
      <c r="F51" s="342"/>
    </row>
  </sheetData>
  <mergeCells count="31">
    <mergeCell ref="A24:C24"/>
    <mergeCell ref="A2:B2"/>
    <mergeCell ref="A3:F3"/>
    <mergeCell ref="A6:F6"/>
    <mergeCell ref="D7:D14"/>
    <mergeCell ref="F8:F14"/>
    <mergeCell ref="A15:B15"/>
    <mergeCell ref="A16:F16"/>
    <mergeCell ref="D17:D22"/>
    <mergeCell ref="E17:E22"/>
    <mergeCell ref="F17:F23"/>
    <mergeCell ref="A23:B23"/>
    <mergeCell ref="A37:C37"/>
    <mergeCell ref="A25:C25"/>
    <mergeCell ref="A26:C26"/>
    <mergeCell ref="A27:C27"/>
    <mergeCell ref="A28:F28"/>
    <mergeCell ref="D29:D31"/>
    <mergeCell ref="F29:F30"/>
    <mergeCell ref="A32:B32"/>
    <mergeCell ref="A33:F33"/>
    <mergeCell ref="A34:C34"/>
    <mergeCell ref="A35:C35"/>
    <mergeCell ref="A36:C36"/>
    <mergeCell ref="E51:F51"/>
    <mergeCell ref="A38:C38"/>
    <mergeCell ref="A39:B39"/>
    <mergeCell ref="A40:B40"/>
    <mergeCell ref="D43:F43"/>
    <mergeCell ref="E44:F44"/>
    <mergeCell ref="E45:F45"/>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3"/>
  <sheetViews>
    <sheetView topLeftCell="A36" workbookViewId="0">
      <selection activeCell="D15" sqref="D15:E19"/>
    </sheetView>
  </sheetViews>
  <sheetFormatPr defaultRowHeight="15" x14ac:dyDescent="0.25"/>
  <cols>
    <col min="1" max="1" width="7.28515625" style="251" customWidth="1"/>
    <col min="2" max="2" width="23" style="251" customWidth="1"/>
    <col min="3" max="3" width="9" style="251" customWidth="1"/>
    <col min="4" max="4" width="28" style="251" customWidth="1"/>
    <col min="5" max="5" width="19.5703125" style="251" customWidth="1"/>
    <col min="6" max="6" width="31.7109375" style="251" customWidth="1"/>
    <col min="7" max="256" width="9.140625" style="251"/>
    <col min="257" max="257" width="7.28515625" style="251" customWidth="1"/>
    <col min="258" max="258" width="23" style="251" customWidth="1"/>
    <col min="259" max="259" width="6" style="251" customWidth="1"/>
    <col min="260" max="260" width="36.7109375" style="251" customWidth="1"/>
    <col min="261" max="261" width="17.28515625" style="251" customWidth="1"/>
    <col min="262" max="262" width="14.85546875" style="251" customWidth="1"/>
    <col min="263" max="512" width="9.140625" style="251"/>
    <col min="513" max="513" width="7.28515625" style="251" customWidth="1"/>
    <col min="514" max="514" width="23" style="251" customWidth="1"/>
    <col min="515" max="515" width="6" style="251" customWidth="1"/>
    <col min="516" max="516" width="36.7109375" style="251" customWidth="1"/>
    <col min="517" max="517" width="17.28515625" style="251" customWidth="1"/>
    <col min="518" max="518" width="14.85546875" style="251" customWidth="1"/>
    <col min="519" max="768" width="9.140625" style="251"/>
    <col min="769" max="769" width="7.28515625" style="251" customWidth="1"/>
    <col min="770" max="770" width="23" style="251" customWidth="1"/>
    <col min="771" max="771" width="6" style="251" customWidth="1"/>
    <col min="772" max="772" width="36.7109375" style="251" customWidth="1"/>
    <col min="773" max="773" width="17.28515625" style="251" customWidth="1"/>
    <col min="774" max="774" width="14.85546875" style="251" customWidth="1"/>
    <col min="775" max="1024" width="9.140625" style="251"/>
    <col min="1025" max="1025" width="7.28515625" style="251" customWidth="1"/>
    <col min="1026" max="1026" width="23" style="251" customWidth="1"/>
    <col min="1027" max="1027" width="6" style="251" customWidth="1"/>
    <col min="1028" max="1028" width="36.7109375" style="251" customWidth="1"/>
    <col min="1029" max="1029" width="17.28515625" style="251" customWidth="1"/>
    <col min="1030" max="1030" width="14.85546875" style="251" customWidth="1"/>
    <col min="1031" max="1280" width="9.140625" style="251"/>
    <col min="1281" max="1281" width="7.28515625" style="251" customWidth="1"/>
    <col min="1282" max="1282" width="23" style="251" customWidth="1"/>
    <col min="1283" max="1283" width="6" style="251" customWidth="1"/>
    <col min="1284" max="1284" width="36.7109375" style="251" customWidth="1"/>
    <col min="1285" max="1285" width="17.28515625" style="251" customWidth="1"/>
    <col min="1286" max="1286" width="14.85546875" style="251" customWidth="1"/>
    <col min="1287" max="1536" width="9.140625" style="251"/>
    <col min="1537" max="1537" width="7.28515625" style="251" customWidth="1"/>
    <col min="1538" max="1538" width="23" style="251" customWidth="1"/>
    <col min="1539" max="1539" width="6" style="251" customWidth="1"/>
    <col min="1540" max="1540" width="36.7109375" style="251" customWidth="1"/>
    <col min="1541" max="1541" width="17.28515625" style="251" customWidth="1"/>
    <col min="1542" max="1542" width="14.85546875" style="251" customWidth="1"/>
    <col min="1543" max="1792" width="9.140625" style="251"/>
    <col min="1793" max="1793" width="7.28515625" style="251" customWidth="1"/>
    <col min="1794" max="1794" width="23" style="251" customWidth="1"/>
    <col min="1795" max="1795" width="6" style="251" customWidth="1"/>
    <col min="1796" max="1796" width="36.7109375" style="251" customWidth="1"/>
    <col min="1797" max="1797" width="17.28515625" style="251" customWidth="1"/>
    <col min="1798" max="1798" width="14.85546875" style="251" customWidth="1"/>
    <col min="1799" max="2048" width="9.140625" style="251"/>
    <col min="2049" max="2049" width="7.28515625" style="251" customWidth="1"/>
    <col min="2050" max="2050" width="23" style="251" customWidth="1"/>
    <col min="2051" max="2051" width="6" style="251" customWidth="1"/>
    <col min="2052" max="2052" width="36.7109375" style="251" customWidth="1"/>
    <col min="2053" max="2053" width="17.28515625" style="251" customWidth="1"/>
    <col min="2054" max="2054" width="14.85546875" style="251" customWidth="1"/>
    <col min="2055" max="2304" width="9.140625" style="251"/>
    <col min="2305" max="2305" width="7.28515625" style="251" customWidth="1"/>
    <col min="2306" max="2306" width="23" style="251" customWidth="1"/>
    <col min="2307" max="2307" width="6" style="251" customWidth="1"/>
    <col min="2308" max="2308" width="36.7109375" style="251" customWidth="1"/>
    <col min="2309" max="2309" width="17.28515625" style="251" customWidth="1"/>
    <col min="2310" max="2310" width="14.85546875" style="251" customWidth="1"/>
    <col min="2311" max="2560" width="9.140625" style="251"/>
    <col min="2561" max="2561" width="7.28515625" style="251" customWidth="1"/>
    <col min="2562" max="2562" width="23" style="251" customWidth="1"/>
    <col min="2563" max="2563" width="6" style="251" customWidth="1"/>
    <col min="2564" max="2564" width="36.7109375" style="251" customWidth="1"/>
    <col min="2565" max="2565" width="17.28515625" style="251" customWidth="1"/>
    <col min="2566" max="2566" width="14.85546875" style="251" customWidth="1"/>
    <col min="2567" max="2816" width="9.140625" style="251"/>
    <col min="2817" max="2817" width="7.28515625" style="251" customWidth="1"/>
    <col min="2818" max="2818" width="23" style="251" customWidth="1"/>
    <col min="2819" max="2819" width="6" style="251" customWidth="1"/>
    <col min="2820" max="2820" width="36.7109375" style="251" customWidth="1"/>
    <col min="2821" max="2821" width="17.28515625" style="251" customWidth="1"/>
    <col min="2822" max="2822" width="14.85546875" style="251" customWidth="1"/>
    <col min="2823" max="3072" width="9.140625" style="251"/>
    <col min="3073" max="3073" width="7.28515625" style="251" customWidth="1"/>
    <col min="3074" max="3074" width="23" style="251" customWidth="1"/>
    <col min="3075" max="3075" width="6" style="251" customWidth="1"/>
    <col min="3076" max="3076" width="36.7109375" style="251" customWidth="1"/>
    <col min="3077" max="3077" width="17.28515625" style="251" customWidth="1"/>
    <col min="3078" max="3078" width="14.85546875" style="251" customWidth="1"/>
    <col min="3079" max="3328" width="9.140625" style="251"/>
    <col min="3329" max="3329" width="7.28515625" style="251" customWidth="1"/>
    <col min="3330" max="3330" width="23" style="251" customWidth="1"/>
    <col min="3331" max="3331" width="6" style="251" customWidth="1"/>
    <col min="3332" max="3332" width="36.7109375" style="251" customWidth="1"/>
    <col min="3333" max="3333" width="17.28515625" style="251" customWidth="1"/>
    <col min="3334" max="3334" width="14.85546875" style="251" customWidth="1"/>
    <col min="3335" max="3584" width="9.140625" style="251"/>
    <col min="3585" max="3585" width="7.28515625" style="251" customWidth="1"/>
    <col min="3586" max="3586" width="23" style="251" customWidth="1"/>
    <col min="3587" max="3587" width="6" style="251" customWidth="1"/>
    <col min="3588" max="3588" width="36.7109375" style="251" customWidth="1"/>
    <col min="3589" max="3589" width="17.28515625" style="251" customWidth="1"/>
    <col min="3590" max="3590" width="14.85546875" style="251" customWidth="1"/>
    <col min="3591" max="3840" width="9.140625" style="251"/>
    <col min="3841" max="3841" width="7.28515625" style="251" customWidth="1"/>
    <col min="3842" max="3842" width="23" style="251" customWidth="1"/>
    <col min="3843" max="3843" width="6" style="251" customWidth="1"/>
    <col min="3844" max="3844" width="36.7109375" style="251" customWidth="1"/>
    <col min="3845" max="3845" width="17.28515625" style="251" customWidth="1"/>
    <col min="3846" max="3846" width="14.85546875" style="251" customWidth="1"/>
    <col min="3847" max="4096" width="9.140625" style="251"/>
    <col min="4097" max="4097" width="7.28515625" style="251" customWidth="1"/>
    <col min="4098" max="4098" width="23" style="251" customWidth="1"/>
    <col min="4099" max="4099" width="6" style="251" customWidth="1"/>
    <col min="4100" max="4100" width="36.7109375" style="251" customWidth="1"/>
    <col min="4101" max="4101" width="17.28515625" style="251" customWidth="1"/>
    <col min="4102" max="4102" width="14.85546875" style="251" customWidth="1"/>
    <col min="4103" max="4352" width="9.140625" style="251"/>
    <col min="4353" max="4353" width="7.28515625" style="251" customWidth="1"/>
    <col min="4354" max="4354" width="23" style="251" customWidth="1"/>
    <col min="4355" max="4355" width="6" style="251" customWidth="1"/>
    <col min="4356" max="4356" width="36.7109375" style="251" customWidth="1"/>
    <col min="4357" max="4357" width="17.28515625" style="251" customWidth="1"/>
    <col min="4358" max="4358" width="14.85546875" style="251" customWidth="1"/>
    <col min="4359" max="4608" width="9.140625" style="251"/>
    <col min="4609" max="4609" width="7.28515625" style="251" customWidth="1"/>
    <col min="4610" max="4610" width="23" style="251" customWidth="1"/>
    <col min="4611" max="4611" width="6" style="251" customWidth="1"/>
    <col min="4612" max="4612" width="36.7109375" style="251" customWidth="1"/>
    <col min="4613" max="4613" width="17.28515625" style="251" customWidth="1"/>
    <col min="4614" max="4614" width="14.85546875" style="251" customWidth="1"/>
    <col min="4615" max="4864" width="9.140625" style="251"/>
    <col min="4865" max="4865" width="7.28515625" style="251" customWidth="1"/>
    <col min="4866" max="4866" width="23" style="251" customWidth="1"/>
    <col min="4867" max="4867" width="6" style="251" customWidth="1"/>
    <col min="4868" max="4868" width="36.7109375" style="251" customWidth="1"/>
    <col min="4869" max="4869" width="17.28515625" style="251" customWidth="1"/>
    <col min="4870" max="4870" width="14.85546875" style="251" customWidth="1"/>
    <col min="4871" max="5120" width="9.140625" style="251"/>
    <col min="5121" max="5121" width="7.28515625" style="251" customWidth="1"/>
    <col min="5122" max="5122" width="23" style="251" customWidth="1"/>
    <col min="5123" max="5123" width="6" style="251" customWidth="1"/>
    <col min="5124" max="5124" width="36.7109375" style="251" customWidth="1"/>
    <col min="5125" max="5125" width="17.28515625" style="251" customWidth="1"/>
    <col min="5126" max="5126" width="14.85546875" style="251" customWidth="1"/>
    <col min="5127" max="5376" width="9.140625" style="251"/>
    <col min="5377" max="5377" width="7.28515625" style="251" customWidth="1"/>
    <col min="5378" max="5378" width="23" style="251" customWidth="1"/>
    <col min="5379" max="5379" width="6" style="251" customWidth="1"/>
    <col min="5380" max="5380" width="36.7109375" style="251" customWidth="1"/>
    <col min="5381" max="5381" width="17.28515625" style="251" customWidth="1"/>
    <col min="5382" max="5382" width="14.85546875" style="251" customWidth="1"/>
    <col min="5383" max="5632" width="9.140625" style="251"/>
    <col min="5633" max="5633" width="7.28515625" style="251" customWidth="1"/>
    <col min="5634" max="5634" width="23" style="251" customWidth="1"/>
    <col min="5635" max="5635" width="6" style="251" customWidth="1"/>
    <col min="5636" max="5636" width="36.7109375" style="251" customWidth="1"/>
    <col min="5637" max="5637" width="17.28515625" style="251" customWidth="1"/>
    <col min="5638" max="5638" width="14.85546875" style="251" customWidth="1"/>
    <col min="5639" max="5888" width="9.140625" style="251"/>
    <col min="5889" max="5889" width="7.28515625" style="251" customWidth="1"/>
    <col min="5890" max="5890" width="23" style="251" customWidth="1"/>
    <col min="5891" max="5891" width="6" style="251" customWidth="1"/>
    <col min="5892" max="5892" width="36.7109375" style="251" customWidth="1"/>
    <col min="5893" max="5893" width="17.28515625" style="251" customWidth="1"/>
    <col min="5894" max="5894" width="14.85546875" style="251" customWidth="1"/>
    <col min="5895" max="6144" width="9.140625" style="251"/>
    <col min="6145" max="6145" width="7.28515625" style="251" customWidth="1"/>
    <col min="6146" max="6146" width="23" style="251" customWidth="1"/>
    <col min="6147" max="6147" width="6" style="251" customWidth="1"/>
    <col min="6148" max="6148" width="36.7109375" style="251" customWidth="1"/>
    <col min="6149" max="6149" width="17.28515625" style="251" customWidth="1"/>
    <col min="6150" max="6150" width="14.85546875" style="251" customWidth="1"/>
    <col min="6151" max="6400" width="9.140625" style="251"/>
    <col min="6401" max="6401" width="7.28515625" style="251" customWidth="1"/>
    <col min="6402" max="6402" width="23" style="251" customWidth="1"/>
    <col min="6403" max="6403" width="6" style="251" customWidth="1"/>
    <col min="6404" max="6404" width="36.7109375" style="251" customWidth="1"/>
    <col min="6405" max="6405" width="17.28515625" style="251" customWidth="1"/>
    <col min="6406" max="6406" width="14.85546875" style="251" customWidth="1"/>
    <col min="6407" max="6656" width="9.140625" style="251"/>
    <col min="6657" max="6657" width="7.28515625" style="251" customWidth="1"/>
    <col min="6658" max="6658" width="23" style="251" customWidth="1"/>
    <col min="6659" max="6659" width="6" style="251" customWidth="1"/>
    <col min="6660" max="6660" width="36.7109375" style="251" customWidth="1"/>
    <col min="6661" max="6661" width="17.28515625" style="251" customWidth="1"/>
    <col min="6662" max="6662" width="14.85546875" style="251" customWidth="1"/>
    <col min="6663" max="6912" width="9.140625" style="251"/>
    <col min="6913" max="6913" width="7.28515625" style="251" customWidth="1"/>
    <col min="6914" max="6914" width="23" style="251" customWidth="1"/>
    <col min="6915" max="6915" width="6" style="251" customWidth="1"/>
    <col min="6916" max="6916" width="36.7109375" style="251" customWidth="1"/>
    <col min="6917" max="6917" width="17.28515625" style="251" customWidth="1"/>
    <col min="6918" max="6918" width="14.85546875" style="251" customWidth="1"/>
    <col min="6919" max="7168" width="9.140625" style="251"/>
    <col min="7169" max="7169" width="7.28515625" style="251" customWidth="1"/>
    <col min="7170" max="7170" width="23" style="251" customWidth="1"/>
    <col min="7171" max="7171" width="6" style="251" customWidth="1"/>
    <col min="7172" max="7172" width="36.7109375" style="251" customWidth="1"/>
    <col min="7173" max="7173" width="17.28515625" style="251" customWidth="1"/>
    <col min="7174" max="7174" width="14.85546875" style="251" customWidth="1"/>
    <col min="7175" max="7424" width="9.140625" style="251"/>
    <col min="7425" max="7425" width="7.28515625" style="251" customWidth="1"/>
    <col min="7426" max="7426" width="23" style="251" customWidth="1"/>
    <col min="7427" max="7427" width="6" style="251" customWidth="1"/>
    <col min="7428" max="7428" width="36.7109375" style="251" customWidth="1"/>
    <col min="7429" max="7429" width="17.28515625" style="251" customWidth="1"/>
    <col min="7430" max="7430" width="14.85546875" style="251" customWidth="1"/>
    <col min="7431" max="7680" width="9.140625" style="251"/>
    <col min="7681" max="7681" width="7.28515625" style="251" customWidth="1"/>
    <col min="7682" max="7682" width="23" style="251" customWidth="1"/>
    <col min="7683" max="7683" width="6" style="251" customWidth="1"/>
    <col min="7684" max="7684" width="36.7109375" style="251" customWidth="1"/>
    <col min="7685" max="7685" width="17.28515625" style="251" customWidth="1"/>
    <col min="7686" max="7686" width="14.85546875" style="251" customWidth="1"/>
    <col min="7687" max="7936" width="9.140625" style="251"/>
    <col min="7937" max="7937" width="7.28515625" style="251" customWidth="1"/>
    <col min="7938" max="7938" width="23" style="251" customWidth="1"/>
    <col min="7939" max="7939" width="6" style="251" customWidth="1"/>
    <col min="7940" max="7940" width="36.7109375" style="251" customWidth="1"/>
    <col min="7941" max="7941" width="17.28515625" style="251" customWidth="1"/>
    <col min="7942" max="7942" width="14.85546875" style="251" customWidth="1"/>
    <col min="7943" max="8192" width="9.140625" style="251"/>
    <col min="8193" max="8193" width="7.28515625" style="251" customWidth="1"/>
    <col min="8194" max="8194" width="23" style="251" customWidth="1"/>
    <col min="8195" max="8195" width="6" style="251" customWidth="1"/>
    <col min="8196" max="8196" width="36.7109375" style="251" customWidth="1"/>
    <col min="8197" max="8197" width="17.28515625" style="251" customWidth="1"/>
    <col min="8198" max="8198" width="14.85546875" style="251" customWidth="1"/>
    <col min="8199" max="8448" width="9.140625" style="251"/>
    <col min="8449" max="8449" width="7.28515625" style="251" customWidth="1"/>
    <col min="8450" max="8450" width="23" style="251" customWidth="1"/>
    <col min="8451" max="8451" width="6" style="251" customWidth="1"/>
    <col min="8452" max="8452" width="36.7109375" style="251" customWidth="1"/>
    <col min="8453" max="8453" width="17.28515625" style="251" customWidth="1"/>
    <col min="8454" max="8454" width="14.85546875" style="251" customWidth="1"/>
    <col min="8455" max="8704" width="9.140625" style="251"/>
    <col min="8705" max="8705" width="7.28515625" style="251" customWidth="1"/>
    <col min="8706" max="8706" width="23" style="251" customWidth="1"/>
    <col min="8707" max="8707" width="6" style="251" customWidth="1"/>
    <col min="8708" max="8708" width="36.7109375" style="251" customWidth="1"/>
    <col min="8709" max="8709" width="17.28515625" style="251" customWidth="1"/>
    <col min="8710" max="8710" width="14.85546875" style="251" customWidth="1"/>
    <col min="8711" max="8960" width="9.140625" style="251"/>
    <col min="8961" max="8961" width="7.28515625" style="251" customWidth="1"/>
    <col min="8962" max="8962" width="23" style="251" customWidth="1"/>
    <col min="8963" max="8963" width="6" style="251" customWidth="1"/>
    <col min="8964" max="8964" width="36.7109375" style="251" customWidth="1"/>
    <col min="8965" max="8965" width="17.28515625" style="251" customWidth="1"/>
    <col min="8966" max="8966" width="14.85546875" style="251" customWidth="1"/>
    <col min="8967" max="9216" width="9.140625" style="251"/>
    <col min="9217" max="9217" width="7.28515625" style="251" customWidth="1"/>
    <col min="9218" max="9218" width="23" style="251" customWidth="1"/>
    <col min="9219" max="9219" width="6" style="251" customWidth="1"/>
    <col min="9220" max="9220" width="36.7109375" style="251" customWidth="1"/>
    <col min="9221" max="9221" width="17.28515625" style="251" customWidth="1"/>
    <col min="9222" max="9222" width="14.85546875" style="251" customWidth="1"/>
    <col min="9223" max="9472" width="9.140625" style="251"/>
    <col min="9473" max="9473" width="7.28515625" style="251" customWidth="1"/>
    <col min="9474" max="9474" width="23" style="251" customWidth="1"/>
    <col min="9475" max="9475" width="6" style="251" customWidth="1"/>
    <col min="9476" max="9476" width="36.7109375" style="251" customWidth="1"/>
    <col min="9477" max="9477" width="17.28515625" style="251" customWidth="1"/>
    <col min="9478" max="9478" width="14.85546875" style="251" customWidth="1"/>
    <col min="9479" max="9728" width="9.140625" style="251"/>
    <col min="9729" max="9729" width="7.28515625" style="251" customWidth="1"/>
    <col min="9730" max="9730" width="23" style="251" customWidth="1"/>
    <col min="9731" max="9731" width="6" style="251" customWidth="1"/>
    <col min="9732" max="9732" width="36.7109375" style="251" customWidth="1"/>
    <col min="9733" max="9733" width="17.28515625" style="251" customWidth="1"/>
    <col min="9734" max="9734" width="14.85546875" style="251" customWidth="1"/>
    <col min="9735" max="9984" width="9.140625" style="251"/>
    <col min="9985" max="9985" width="7.28515625" style="251" customWidth="1"/>
    <col min="9986" max="9986" width="23" style="251" customWidth="1"/>
    <col min="9987" max="9987" width="6" style="251" customWidth="1"/>
    <col min="9988" max="9988" width="36.7109375" style="251" customWidth="1"/>
    <col min="9989" max="9989" width="17.28515625" style="251" customWidth="1"/>
    <col min="9990" max="9990" width="14.85546875" style="251" customWidth="1"/>
    <col min="9991" max="10240" width="9.140625" style="251"/>
    <col min="10241" max="10241" width="7.28515625" style="251" customWidth="1"/>
    <col min="10242" max="10242" width="23" style="251" customWidth="1"/>
    <col min="10243" max="10243" width="6" style="251" customWidth="1"/>
    <col min="10244" max="10244" width="36.7109375" style="251" customWidth="1"/>
    <col min="10245" max="10245" width="17.28515625" style="251" customWidth="1"/>
    <col min="10246" max="10246" width="14.85546875" style="251" customWidth="1"/>
    <col min="10247" max="10496" width="9.140625" style="251"/>
    <col min="10497" max="10497" width="7.28515625" style="251" customWidth="1"/>
    <col min="10498" max="10498" width="23" style="251" customWidth="1"/>
    <col min="10499" max="10499" width="6" style="251" customWidth="1"/>
    <col min="10500" max="10500" width="36.7109375" style="251" customWidth="1"/>
    <col min="10501" max="10501" width="17.28515625" style="251" customWidth="1"/>
    <col min="10502" max="10502" width="14.85546875" style="251" customWidth="1"/>
    <col min="10503" max="10752" width="9.140625" style="251"/>
    <col min="10753" max="10753" width="7.28515625" style="251" customWidth="1"/>
    <col min="10754" max="10754" width="23" style="251" customWidth="1"/>
    <col min="10755" max="10755" width="6" style="251" customWidth="1"/>
    <col min="10756" max="10756" width="36.7109375" style="251" customWidth="1"/>
    <col min="10757" max="10757" width="17.28515625" style="251" customWidth="1"/>
    <col min="10758" max="10758" width="14.85546875" style="251" customWidth="1"/>
    <col min="10759" max="11008" width="9.140625" style="251"/>
    <col min="11009" max="11009" width="7.28515625" style="251" customWidth="1"/>
    <col min="11010" max="11010" width="23" style="251" customWidth="1"/>
    <col min="11011" max="11011" width="6" style="251" customWidth="1"/>
    <col min="11012" max="11012" width="36.7109375" style="251" customWidth="1"/>
    <col min="11013" max="11013" width="17.28515625" style="251" customWidth="1"/>
    <col min="11014" max="11014" width="14.85546875" style="251" customWidth="1"/>
    <col min="11015" max="11264" width="9.140625" style="251"/>
    <col min="11265" max="11265" width="7.28515625" style="251" customWidth="1"/>
    <col min="11266" max="11266" width="23" style="251" customWidth="1"/>
    <col min="11267" max="11267" width="6" style="251" customWidth="1"/>
    <col min="11268" max="11268" width="36.7109375" style="251" customWidth="1"/>
    <col min="11269" max="11269" width="17.28515625" style="251" customWidth="1"/>
    <col min="11270" max="11270" width="14.85546875" style="251" customWidth="1"/>
    <col min="11271" max="11520" width="9.140625" style="251"/>
    <col min="11521" max="11521" width="7.28515625" style="251" customWidth="1"/>
    <col min="11522" max="11522" width="23" style="251" customWidth="1"/>
    <col min="11523" max="11523" width="6" style="251" customWidth="1"/>
    <col min="11524" max="11524" width="36.7109375" style="251" customWidth="1"/>
    <col min="11525" max="11525" width="17.28515625" style="251" customWidth="1"/>
    <col min="11526" max="11526" width="14.85546875" style="251" customWidth="1"/>
    <col min="11527" max="11776" width="9.140625" style="251"/>
    <col min="11777" max="11777" width="7.28515625" style="251" customWidth="1"/>
    <col min="11778" max="11778" width="23" style="251" customWidth="1"/>
    <col min="11779" max="11779" width="6" style="251" customWidth="1"/>
    <col min="11780" max="11780" width="36.7109375" style="251" customWidth="1"/>
    <col min="11781" max="11781" width="17.28515625" style="251" customWidth="1"/>
    <col min="11782" max="11782" width="14.85546875" style="251" customWidth="1"/>
    <col min="11783" max="12032" width="9.140625" style="251"/>
    <col min="12033" max="12033" width="7.28515625" style="251" customWidth="1"/>
    <col min="12034" max="12034" width="23" style="251" customWidth="1"/>
    <col min="12035" max="12035" width="6" style="251" customWidth="1"/>
    <col min="12036" max="12036" width="36.7109375" style="251" customWidth="1"/>
    <col min="12037" max="12037" width="17.28515625" style="251" customWidth="1"/>
    <col min="12038" max="12038" width="14.85546875" style="251" customWidth="1"/>
    <col min="12039" max="12288" width="9.140625" style="251"/>
    <col min="12289" max="12289" width="7.28515625" style="251" customWidth="1"/>
    <col min="12290" max="12290" width="23" style="251" customWidth="1"/>
    <col min="12291" max="12291" width="6" style="251" customWidth="1"/>
    <col min="12292" max="12292" width="36.7109375" style="251" customWidth="1"/>
    <col min="12293" max="12293" width="17.28515625" style="251" customWidth="1"/>
    <col min="12294" max="12294" width="14.85546875" style="251" customWidth="1"/>
    <col min="12295" max="12544" width="9.140625" style="251"/>
    <col min="12545" max="12545" width="7.28515625" style="251" customWidth="1"/>
    <col min="12546" max="12546" width="23" style="251" customWidth="1"/>
    <col min="12547" max="12547" width="6" style="251" customWidth="1"/>
    <col min="12548" max="12548" width="36.7109375" style="251" customWidth="1"/>
    <col min="12549" max="12549" width="17.28515625" style="251" customWidth="1"/>
    <col min="12550" max="12550" width="14.85546875" style="251" customWidth="1"/>
    <col min="12551" max="12800" width="9.140625" style="251"/>
    <col min="12801" max="12801" width="7.28515625" style="251" customWidth="1"/>
    <col min="12802" max="12802" width="23" style="251" customWidth="1"/>
    <col min="12803" max="12803" width="6" style="251" customWidth="1"/>
    <col min="12804" max="12804" width="36.7109375" style="251" customWidth="1"/>
    <col min="12805" max="12805" width="17.28515625" style="251" customWidth="1"/>
    <col min="12806" max="12806" width="14.85546875" style="251" customWidth="1"/>
    <col min="12807" max="13056" width="9.140625" style="251"/>
    <col min="13057" max="13057" width="7.28515625" style="251" customWidth="1"/>
    <col min="13058" max="13058" width="23" style="251" customWidth="1"/>
    <col min="13059" max="13059" width="6" style="251" customWidth="1"/>
    <col min="13060" max="13060" width="36.7109375" style="251" customWidth="1"/>
    <col min="13061" max="13061" width="17.28515625" style="251" customWidth="1"/>
    <col min="13062" max="13062" width="14.85546875" style="251" customWidth="1"/>
    <col min="13063" max="13312" width="9.140625" style="251"/>
    <col min="13313" max="13313" width="7.28515625" style="251" customWidth="1"/>
    <col min="13314" max="13314" width="23" style="251" customWidth="1"/>
    <col min="13315" max="13315" width="6" style="251" customWidth="1"/>
    <col min="13316" max="13316" width="36.7109375" style="251" customWidth="1"/>
    <col min="13317" max="13317" width="17.28515625" style="251" customWidth="1"/>
    <col min="13318" max="13318" width="14.85546875" style="251" customWidth="1"/>
    <col min="13319" max="13568" width="9.140625" style="251"/>
    <col min="13569" max="13569" width="7.28515625" style="251" customWidth="1"/>
    <col min="13570" max="13570" width="23" style="251" customWidth="1"/>
    <col min="13571" max="13571" width="6" style="251" customWidth="1"/>
    <col min="13572" max="13572" width="36.7109375" style="251" customWidth="1"/>
    <col min="13573" max="13573" width="17.28515625" style="251" customWidth="1"/>
    <col min="13574" max="13574" width="14.85546875" style="251" customWidth="1"/>
    <col min="13575" max="13824" width="9.140625" style="251"/>
    <col min="13825" max="13825" width="7.28515625" style="251" customWidth="1"/>
    <col min="13826" max="13826" width="23" style="251" customWidth="1"/>
    <col min="13827" max="13827" width="6" style="251" customWidth="1"/>
    <col min="13828" max="13828" width="36.7109375" style="251" customWidth="1"/>
    <col min="13829" max="13829" width="17.28515625" style="251" customWidth="1"/>
    <col min="13830" max="13830" width="14.85546875" style="251" customWidth="1"/>
    <col min="13831" max="14080" width="9.140625" style="251"/>
    <col min="14081" max="14081" width="7.28515625" style="251" customWidth="1"/>
    <col min="14082" max="14082" width="23" style="251" customWidth="1"/>
    <col min="14083" max="14083" width="6" style="251" customWidth="1"/>
    <col min="14084" max="14084" width="36.7109375" style="251" customWidth="1"/>
    <col min="14085" max="14085" width="17.28515625" style="251" customWidth="1"/>
    <col min="14086" max="14086" width="14.85546875" style="251" customWidth="1"/>
    <col min="14087" max="14336" width="9.140625" style="251"/>
    <col min="14337" max="14337" width="7.28515625" style="251" customWidth="1"/>
    <col min="14338" max="14338" width="23" style="251" customWidth="1"/>
    <col min="14339" max="14339" width="6" style="251" customWidth="1"/>
    <col min="14340" max="14340" width="36.7109375" style="251" customWidth="1"/>
    <col min="14341" max="14341" width="17.28515625" style="251" customWidth="1"/>
    <col min="14342" max="14342" width="14.85546875" style="251" customWidth="1"/>
    <col min="14343" max="14592" width="9.140625" style="251"/>
    <col min="14593" max="14593" width="7.28515625" style="251" customWidth="1"/>
    <col min="14594" max="14594" width="23" style="251" customWidth="1"/>
    <col min="14595" max="14595" width="6" style="251" customWidth="1"/>
    <col min="14596" max="14596" width="36.7109375" style="251" customWidth="1"/>
    <col min="14597" max="14597" width="17.28515625" style="251" customWidth="1"/>
    <col min="14598" max="14598" width="14.85546875" style="251" customWidth="1"/>
    <col min="14599" max="14848" width="9.140625" style="251"/>
    <col min="14849" max="14849" width="7.28515625" style="251" customWidth="1"/>
    <col min="14850" max="14850" width="23" style="251" customWidth="1"/>
    <col min="14851" max="14851" width="6" style="251" customWidth="1"/>
    <col min="14852" max="14852" width="36.7109375" style="251" customWidth="1"/>
    <col min="14853" max="14853" width="17.28515625" style="251" customWidth="1"/>
    <col min="14854" max="14854" width="14.85546875" style="251" customWidth="1"/>
    <col min="14855" max="15104" width="9.140625" style="251"/>
    <col min="15105" max="15105" width="7.28515625" style="251" customWidth="1"/>
    <col min="15106" max="15106" width="23" style="251" customWidth="1"/>
    <col min="15107" max="15107" width="6" style="251" customWidth="1"/>
    <col min="15108" max="15108" width="36.7109375" style="251" customWidth="1"/>
    <col min="15109" max="15109" width="17.28515625" style="251" customWidth="1"/>
    <col min="15110" max="15110" width="14.85546875" style="251" customWidth="1"/>
    <col min="15111" max="15360" width="9.140625" style="251"/>
    <col min="15361" max="15361" width="7.28515625" style="251" customWidth="1"/>
    <col min="15362" max="15362" width="23" style="251" customWidth="1"/>
    <col min="15363" max="15363" width="6" style="251" customWidth="1"/>
    <col min="15364" max="15364" width="36.7109375" style="251" customWidth="1"/>
    <col min="15365" max="15365" width="17.28515625" style="251" customWidth="1"/>
    <col min="15366" max="15366" width="14.85546875" style="251" customWidth="1"/>
    <col min="15367" max="15616" width="9.140625" style="251"/>
    <col min="15617" max="15617" width="7.28515625" style="251" customWidth="1"/>
    <col min="15618" max="15618" width="23" style="251" customWidth="1"/>
    <col min="15619" max="15619" width="6" style="251" customWidth="1"/>
    <col min="15620" max="15620" width="36.7109375" style="251" customWidth="1"/>
    <col min="15621" max="15621" width="17.28515625" style="251" customWidth="1"/>
    <col min="15622" max="15622" width="14.85546875" style="251" customWidth="1"/>
    <col min="15623" max="15872" width="9.140625" style="251"/>
    <col min="15873" max="15873" width="7.28515625" style="251" customWidth="1"/>
    <col min="15874" max="15874" width="23" style="251" customWidth="1"/>
    <col min="15875" max="15875" width="6" style="251" customWidth="1"/>
    <col min="15876" max="15876" width="36.7109375" style="251" customWidth="1"/>
    <col min="15877" max="15877" width="17.28515625" style="251" customWidth="1"/>
    <col min="15878" max="15878" width="14.85546875" style="251" customWidth="1"/>
    <col min="15879" max="16128" width="9.140625" style="251"/>
    <col min="16129" max="16129" width="7.28515625" style="251" customWidth="1"/>
    <col min="16130" max="16130" width="23" style="251" customWidth="1"/>
    <col min="16131" max="16131" width="6" style="251" customWidth="1"/>
    <col min="16132" max="16132" width="36.7109375" style="251" customWidth="1"/>
    <col min="16133" max="16133" width="17.28515625" style="251" customWidth="1"/>
    <col min="16134" max="16134" width="14.85546875" style="251" customWidth="1"/>
    <col min="16135" max="16384" width="9.140625" style="251"/>
  </cols>
  <sheetData>
    <row r="1" spans="1:45" s="256" customFormat="1" ht="18.75" x14ac:dyDescent="0.3">
      <c r="A1" s="1" t="s">
        <v>0</v>
      </c>
      <c r="B1" s="2"/>
      <c r="C1" s="3"/>
      <c r="D1" s="4"/>
      <c r="E1" s="5"/>
      <c r="F1" s="4"/>
      <c r="G1" s="2"/>
      <c r="H1" s="2"/>
      <c r="I1" s="6"/>
      <c r="J1" s="6"/>
      <c r="K1" s="6"/>
      <c r="L1" s="6"/>
      <c r="M1" s="6"/>
      <c r="N1" s="6"/>
      <c r="O1" s="6"/>
      <c r="P1" s="6"/>
      <c r="Q1" s="6"/>
      <c r="R1" s="6"/>
      <c r="S1" s="6"/>
      <c r="T1" s="6"/>
      <c r="U1" s="6"/>
      <c r="V1" s="6"/>
    </row>
    <row r="2" spans="1:45" s="256" customFormat="1" ht="18.75" x14ac:dyDescent="0.3">
      <c r="A2" s="363" t="s">
        <v>178</v>
      </c>
      <c r="B2" s="363"/>
      <c r="C2" s="3"/>
      <c r="D2" s="4"/>
      <c r="E2" s="5"/>
      <c r="F2" s="4"/>
      <c r="G2" s="2"/>
      <c r="H2" s="2"/>
      <c r="I2" s="6"/>
      <c r="J2" s="6"/>
      <c r="K2" s="6"/>
      <c r="L2" s="6"/>
      <c r="M2" s="6"/>
      <c r="N2" s="6"/>
      <c r="O2" s="6"/>
      <c r="P2" s="6"/>
      <c r="Q2" s="6"/>
      <c r="R2" s="6"/>
      <c r="S2" s="6"/>
      <c r="T2" s="6"/>
      <c r="U2" s="6"/>
      <c r="V2" s="6"/>
    </row>
    <row r="3" spans="1:45" s="256" customFormat="1" ht="15.75" x14ac:dyDescent="0.25">
      <c r="A3" s="356" t="s">
        <v>269</v>
      </c>
      <c r="B3" s="356"/>
      <c r="C3" s="356"/>
      <c r="D3" s="356"/>
      <c r="E3" s="356"/>
      <c r="F3" s="356"/>
      <c r="G3" s="2"/>
      <c r="H3" s="2"/>
      <c r="I3" s="6"/>
      <c r="J3" s="6"/>
      <c r="K3" s="6"/>
      <c r="L3" s="6"/>
      <c r="M3" s="6"/>
      <c r="N3" s="6"/>
      <c r="O3" s="6"/>
      <c r="P3" s="6"/>
      <c r="Q3" s="6"/>
      <c r="R3" s="6"/>
      <c r="S3" s="6"/>
      <c r="T3" s="6"/>
      <c r="U3" s="6"/>
      <c r="V3" s="6"/>
    </row>
    <row r="4" spans="1:45" s="256" customFormat="1" ht="18.75" x14ac:dyDescent="0.3">
      <c r="A4" s="299"/>
      <c r="B4" s="9"/>
      <c r="C4" s="10"/>
      <c r="D4" s="11"/>
      <c r="E4" s="12"/>
      <c r="F4" s="11"/>
      <c r="G4" s="2"/>
      <c r="H4" s="2"/>
      <c r="I4" s="6"/>
      <c r="J4" s="6"/>
      <c r="K4" s="6"/>
      <c r="L4" s="6"/>
      <c r="M4" s="6"/>
      <c r="N4" s="6"/>
      <c r="O4" s="6"/>
      <c r="P4" s="6"/>
      <c r="Q4" s="6"/>
      <c r="R4" s="6"/>
      <c r="S4" s="6"/>
      <c r="T4" s="6"/>
      <c r="U4" s="6"/>
      <c r="V4" s="6"/>
    </row>
    <row r="5" spans="1:45" s="14" customFormat="1" ht="47.25" x14ac:dyDescent="0.25">
      <c r="A5" s="13" t="s">
        <v>1</v>
      </c>
      <c r="B5" s="13" t="s">
        <v>2</v>
      </c>
      <c r="C5" s="13" t="s">
        <v>3</v>
      </c>
      <c r="D5" s="13" t="s">
        <v>4</v>
      </c>
      <c r="E5" s="13" t="s">
        <v>5</v>
      </c>
      <c r="F5" s="13" t="s">
        <v>6</v>
      </c>
    </row>
    <row r="6" spans="1:45" s="15" customFormat="1" ht="41.25" customHeight="1" x14ac:dyDescent="0.25">
      <c r="A6" s="485" t="s">
        <v>234</v>
      </c>
      <c r="B6" s="486"/>
      <c r="C6" s="486"/>
      <c r="D6" s="486"/>
      <c r="E6" s="486"/>
      <c r="F6" s="487"/>
    </row>
    <row r="7" spans="1:45" ht="41.25" customHeight="1" x14ac:dyDescent="0.25">
      <c r="A7" s="16">
        <v>1</v>
      </c>
      <c r="B7" s="300" t="s">
        <v>8</v>
      </c>
      <c r="C7" s="17">
        <v>4</v>
      </c>
      <c r="D7" s="492" t="s">
        <v>270</v>
      </c>
      <c r="E7" s="18" t="s">
        <v>10</v>
      </c>
      <c r="F7" s="18" t="s">
        <v>11</v>
      </c>
    </row>
    <row r="8" spans="1:45" s="15" customFormat="1" ht="57.75" customHeight="1" x14ac:dyDescent="0.25">
      <c r="A8" s="16">
        <v>2</v>
      </c>
      <c r="B8" s="301" t="s">
        <v>116</v>
      </c>
      <c r="C8" s="302">
        <v>3</v>
      </c>
      <c r="D8" s="489"/>
      <c r="E8" s="17" t="s">
        <v>62</v>
      </c>
      <c r="F8" s="361" t="s">
        <v>236</v>
      </c>
    </row>
    <row r="9" spans="1:45" s="15" customFormat="1" ht="41.25" customHeight="1" x14ac:dyDescent="0.25">
      <c r="A9" s="16">
        <v>3</v>
      </c>
      <c r="B9" s="303" t="s">
        <v>271</v>
      </c>
      <c r="C9" s="58">
        <v>3</v>
      </c>
      <c r="D9" s="489"/>
      <c r="E9" s="17" t="s">
        <v>62</v>
      </c>
      <c r="F9" s="361"/>
    </row>
    <row r="10" spans="1:45" s="305" customFormat="1" ht="41.25" customHeight="1" x14ac:dyDescent="0.25">
      <c r="A10" s="16">
        <v>4</v>
      </c>
      <c r="B10" s="303" t="s">
        <v>120</v>
      </c>
      <c r="C10" s="302">
        <v>3</v>
      </c>
      <c r="D10" s="489"/>
      <c r="E10" s="17" t="s">
        <v>121</v>
      </c>
      <c r="F10" s="361"/>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row>
    <row r="11" spans="1:45" ht="41.25" customHeight="1" x14ac:dyDescent="0.25">
      <c r="A11" s="16">
        <v>5</v>
      </c>
      <c r="B11" s="303" t="s">
        <v>118</v>
      </c>
      <c r="C11" s="306">
        <v>3</v>
      </c>
      <c r="D11" s="489"/>
      <c r="E11" s="17" t="s">
        <v>62</v>
      </c>
      <c r="F11" s="361"/>
    </row>
    <row r="12" spans="1:45" ht="41.25" customHeight="1" x14ac:dyDescent="0.25">
      <c r="A12" s="16">
        <v>6</v>
      </c>
      <c r="B12" s="307" t="s">
        <v>12</v>
      </c>
      <c r="C12" s="17">
        <v>2</v>
      </c>
      <c r="D12" s="308"/>
      <c r="E12" s="17" t="s">
        <v>65</v>
      </c>
      <c r="F12" s="18" t="s">
        <v>15</v>
      </c>
    </row>
    <row r="13" spans="1:45" ht="26.25" customHeight="1" x14ac:dyDescent="0.25">
      <c r="A13" s="345" t="s">
        <v>197</v>
      </c>
      <c r="B13" s="346"/>
      <c r="C13" s="302">
        <f>SUM(C7:C12)</f>
        <v>18</v>
      </c>
      <c r="D13" s="17"/>
      <c r="E13" s="17"/>
      <c r="F13" s="18"/>
    </row>
    <row r="14" spans="1:45" s="15" customFormat="1" ht="51" customHeight="1" x14ac:dyDescent="0.25">
      <c r="A14" s="485" t="s">
        <v>272</v>
      </c>
      <c r="B14" s="493"/>
      <c r="C14" s="493"/>
      <c r="D14" s="486"/>
      <c r="E14" s="486"/>
      <c r="F14" s="487"/>
    </row>
    <row r="15" spans="1:45" s="305" customFormat="1" ht="51" customHeight="1" x14ac:dyDescent="0.25">
      <c r="A15" s="20">
        <v>7</v>
      </c>
      <c r="B15" s="301" t="s">
        <v>127</v>
      </c>
      <c r="C15" s="58">
        <v>3</v>
      </c>
      <c r="D15" s="443" t="s">
        <v>310</v>
      </c>
      <c r="E15" s="444"/>
      <c r="F15" s="360" t="s">
        <v>227</v>
      </c>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row>
    <row r="16" spans="1:45" s="309" customFormat="1" ht="51" customHeight="1" thickBot="1" x14ac:dyDescent="0.3">
      <c r="A16" s="20">
        <v>8</v>
      </c>
      <c r="B16" s="301" t="s">
        <v>138</v>
      </c>
      <c r="C16" s="302">
        <v>3</v>
      </c>
      <c r="D16" s="445"/>
      <c r="E16" s="446"/>
      <c r="F16" s="361"/>
      <c r="G16" s="304"/>
      <c r="H16" s="304"/>
      <c r="I16" s="304"/>
      <c r="J16" s="304"/>
      <c r="K16" s="304"/>
      <c r="L16" s="304"/>
      <c r="M16" s="304"/>
      <c r="N16" s="304" t="e">
        <f>SUM(C13,C21,C33,#REF!,)</f>
        <v>#REF!</v>
      </c>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row>
    <row r="17" spans="1:6" ht="51" customHeight="1" x14ac:dyDescent="0.25">
      <c r="A17" s="20">
        <v>9</v>
      </c>
      <c r="B17" s="301" t="s">
        <v>273</v>
      </c>
      <c r="C17" s="302">
        <v>3</v>
      </c>
      <c r="D17" s="445"/>
      <c r="E17" s="446"/>
      <c r="F17" s="361"/>
    </row>
    <row r="18" spans="1:6" ht="51" customHeight="1" x14ac:dyDescent="0.25">
      <c r="A18" s="20">
        <v>10</v>
      </c>
      <c r="B18" s="301" t="s">
        <v>274</v>
      </c>
      <c r="C18" s="302">
        <v>3</v>
      </c>
      <c r="D18" s="445"/>
      <c r="E18" s="446"/>
      <c r="F18" s="361"/>
    </row>
    <row r="19" spans="1:6" ht="51" customHeight="1" x14ac:dyDescent="0.25">
      <c r="A19" s="20">
        <v>11</v>
      </c>
      <c r="B19" s="301" t="s">
        <v>275</v>
      </c>
      <c r="C19" s="302">
        <v>3</v>
      </c>
      <c r="D19" s="445"/>
      <c r="E19" s="446"/>
      <c r="F19" s="361"/>
    </row>
    <row r="20" spans="1:6" ht="51" customHeight="1" x14ac:dyDescent="0.25">
      <c r="A20" s="20">
        <v>12</v>
      </c>
      <c r="B20" s="301" t="s">
        <v>276</v>
      </c>
      <c r="C20" s="49">
        <v>3</v>
      </c>
      <c r="D20" s="310"/>
      <c r="E20" s="308"/>
      <c r="F20" s="362"/>
    </row>
    <row r="21" spans="1:6" ht="34.5" customHeight="1" x14ac:dyDescent="0.25">
      <c r="A21" s="345" t="s">
        <v>197</v>
      </c>
      <c r="B21" s="346"/>
      <c r="C21" s="302">
        <f>SUM(C15:C20)</f>
        <v>18</v>
      </c>
      <c r="D21" s="18"/>
      <c r="E21" s="17"/>
      <c r="F21" s="311"/>
    </row>
    <row r="22" spans="1:6" s="14" customFormat="1" ht="34.5" customHeight="1" x14ac:dyDescent="0.25">
      <c r="A22" s="454" t="s">
        <v>16</v>
      </c>
      <c r="B22" s="455"/>
      <c r="C22" s="456"/>
      <c r="D22" s="202" t="s">
        <v>246</v>
      </c>
      <c r="E22" s="271" t="s">
        <v>62</v>
      </c>
      <c r="F22" s="27"/>
    </row>
    <row r="23" spans="1:6" s="14" customFormat="1" ht="34.5" customHeight="1" x14ac:dyDescent="0.25">
      <c r="A23" s="454" t="s">
        <v>18</v>
      </c>
      <c r="B23" s="455"/>
      <c r="C23" s="456"/>
      <c r="D23" s="202" t="s">
        <v>247</v>
      </c>
      <c r="E23" s="271" t="s">
        <v>62</v>
      </c>
      <c r="F23" s="27"/>
    </row>
    <row r="24" spans="1:6" s="14" customFormat="1" ht="34.5" customHeight="1" x14ac:dyDescent="0.25">
      <c r="A24" s="454" t="s">
        <v>20</v>
      </c>
      <c r="B24" s="455"/>
      <c r="C24" s="456"/>
      <c r="D24" s="202" t="s">
        <v>248</v>
      </c>
      <c r="E24" s="271" t="s">
        <v>38</v>
      </c>
      <c r="F24" s="27"/>
    </row>
    <row r="25" spans="1:6" s="14" customFormat="1" ht="34.5" customHeight="1" x14ac:dyDescent="0.25">
      <c r="A25" s="454" t="s">
        <v>22</v>
      </c>
      <c r="B25" s="455"/>
      <c r="C25" s="456"/>
      <c r="D25" s="202" t="s">
        <v>249</v>
      </c>
      <c r="E25" s="271" t="s">
        <v>225</v>
      </c>
      <c r="F25" s="27"/>
    </row>
    <row r="26" spans="1:6" s="15" customFormat="1" ht="34.5" customHeight="1" x14ac:dyDescent="0.25">
      <c r="A26" s="485" t="s">
        <v>210</v>
      </c>
      <c r="B26" s="486" t="s">
        <v>25</v>
      </c>
      <c r="C26" s="486"/>
      <c r="D26" s="486"/>
      <c r="E26" s="486"/>
      <c r="F26" s="487"/>
    </row>
    <row r="27" spans="1:6" ht="45.75" customHeight="1" x14ac:dyDescent="0.25">
      <c r="A27" s="50">
        <v>13</v>
      </c>
      <c r="B27" s="301" t="s">
        <v>277</v>
      </c>
      <c r="C27" s="312">
        <v>3</v>
      </c>
      <c r="D27" s="488" t="s">
        <v>278</v>
      </c>
      <c r="E27" s="489"/>
      <c r="F27" s="490"/>
    </row>
    <row r="28" spans="1:6" ht="45.75" customHeight="1" x14ac:dyDescent="0.25">
      <c r="A28" s="50">
        <v>14</v>
      </c>
      <c r="B28" s="301" t="s">
        <v>279</v>
      </c>
      <c r="C28" s="49">
        <v>3</v>
      </c>
      <c r="D28" s="488"/>
      <c r="E28" s="489"/>
      <c r="F28" s="490"/>
    </row>
    <row r="29" spans="1:6" ht="45.75" customHeight="1" x14ac:dyDescent="0.25">
      <c r="A29" s="50">
        <v>15</v>
      </c>
      <c r="B29" s="301" t="s">
        <v>280</v>
      </c>
      <c r="C29" s="312">
        <v>3</v>
      </c>
      <c r="D29" s="488"/>
      <c r="E29" s="489"/>
      <c r="F29" s="490"/>
    </row>
    <row r="30" spans="1:6" ht="45.75" customHeight="1" x14ac:dyDescent="0.25">
      <c r="A30" s="50">
        <v>16</v>
      </c>
      <c r="B30" s="301" t="s">
        <v>281</v>
      </c>
      <c r="C30" s="312">
        <v>3</v>
      </c>
      <c r="D30" s="49"/>
      <c r="E30" s="308"/>
      <c r="F30" s="313"/>
    </row>
    <row r="31" spans="1:6" ht="45.75" customHeight="1" x14ac:dyDescent="0.25">
      <c r="A31" s="50">
        <v>17</v>
      </c>
      <c r="B31" s="301" t="s">
        <v>282</v>
      </c>
      <c r="C31" s="312">
        <v>3</v>
      </c>
      <c r="D31" s="49"/>
      <c r="E31" s="308"/>
      <c r="F31" s="313"/>
    </row>
    <row r="32" spans="1:6" ht="63" x14ac:dyDescent="0.25">
      <c r="A32" s="50">
        <v>18</v>
      </c>
      <c r="B32" s="301" t="s">
        <v>94</v>
      </c>
      <c r="C32" s="17">
        <v>4</v>
      </c>
      <c r="D32" s="48" t="s">
        <v>244</v>
      </c>
      <c r="E32" s="17" t="s">
        <v>245</v>
      </c>
      <c r="F32" s="49" t="s">
        <v>283</v>
      </c>
    </row>
    <row r="33" spans="1:22" ht="15.75" x14ac:dyDescent="0.25">
      <c r="A33" s="488" t="s">
        <v>197</v>
      </c>
      <c r="B33" s="488"/>
      <c r="C33" s="17">
        <f>SUM(C27:C32)</f>
        <v>19</v>
      </c>
      <c r="D33" s="48"/>
      <c r="E33" s="17" t="s">
        <v>25</v>
      </c>
      <c r="F33" s="152"/>
    </row>
    <row r="34" spans="1:22" ht="46.5" customHeight="1" x14ac:dyDescent="0.25">
      <c r="A34" s="491" t="s">
        <v>268</v>
      </c>
      <c r="B34" s="491"/>
      <c r="C34" s="491"/>
      <c r="D34" s="491"/>
      <c r="E34" s="491"/>
      <c r="F34" s="491"/>
    </row>
    <row r="35" spans="1:22" s="14" customFormat="1" ht="46.5" customHeight="1" x14ac:dyDescent="0.25">
      <c r="A35" s="454" t="s">
        <v>28</v>
      </c>
      <c r="B35" s="455"/>
      <c r="C35" s="456"/>
      <c r="D35" s="202" t="s">
        <v>250</v>
      </c>
      <c r="E35" s="271" t="s">
        <v>62</v>
      </c>
      <c r="F35" s="27"/>
    </row>
    <row r="36" spans="1:22" s="14" customFormat="1" ht="62.25" customHeight="1" x14ac:dyDescent="0.25">
      <c r="A36" s="454" t="s">
        <v>30</v>
      </c>
      <c r="B36" s="455"/>
      <c r="C36" s="456"/>
      <c r="D36" s="202" t="s">
        <v>251</v>
      </c>
      <c r="E36" s="271" t="s">
        <v>38</v>
      </c>
      <c r="F36" s="27"/>
    </row>
    <row r="37" spans="1:22" ht="46.5" customHeight="1" x14ac:dyDescent="0.25">
      <c r="A37" s="454" t="s">
        <v>32</v>
      </c>
      <c r="B37" s="455"/>
      <c r="C37" s="456"/>
      <c r="D37" s="202" t="s">
        <v>252</v>
      </c>
      <c r="E37" s="274" t="s">
        <v>225</v>
      </c>
      <c r="F37" s="27"/>
    </row>
    <row r="38" spans="1:22" ht="46.5" customHeight="1" x14ac:dyDescent="0.25">
      <c r="A38" s="454" t="s">
        <v>34</v>
      </c>
      <c r="B38" s="455"/>
      <c r="C38" s="456"/>
      <c r="D38" s="202" t="s">
        <v>253</v>
      </c>
      <c r="E38" s="274" t="s">
        <v>62</v>
      </c>
      <c r="F38" s="27"/>
    </row>
    <row r="39" spans="1:22" ht="46.5" customHeight="1" x14ac:dyDescent="0.25">
      <c r="A39" s="450" t="s">
        <v>36</v>
      </c>
      <c r="B39" s="451"/>
      <c r="C39" s="452"/>
      <c r="D39" s="248" t="s">
        <v>258</v>
      </c>
      <c r="E39" s="274" t="s">
        <v>225</v>
      </c>
      <c r="F39" s="27"/>
    </row>
    <row r="40" spans="1:22" ht="46.5" customHeight="1" x14ac:dyDescent="0.25">
      <c r="A40" s="383" t="s">
        <v>39</v>
      </c>
      <c r="B40" s="453"/>
      <c r="C40" s="202">
        <v>15</v>
      </c>
      <c r="D40" s="202" t="s">
        <v>259</v>
      </c>
      <c r="E40" s="202" t="s">
        <v>38</v>
      </c>
      <c r="F40" s="27"/>
    </row>
    <row r="41" spans="1:22" s="14" customFormat="1" ht="46.5" customHeight="1" x14ac:dyDescent="0.25">
      <c r="A41" s="351" t="s">
        <v>41</v>
      </c>
      <c r="B41" s="351"/>
      <c r="C41" s="27">
        <f>SUM(C40,C33,C21,C13)</f>
        <v>70</v>
      </c>
      <c r="D41" s="27"/>
      <c r="E41" s="27"/>
      <c r="F41" s="27"/>
      <c r="J41" s="14" t="s">
        <v>25</v>
      </c>
    </row>
    <row r="42" spans="1:22" s="14" customFormat="1" ht="15.75" x14ac:dyDescent="0.25">
      <c r="A42" s="314" t="s">
        <v>42</v>
      </c>
      <c r="B42" s="29"/>
      <c r="C42" s="29"/>
      <c r="D42" s="29"/>
      <c r="E42" s="29"/>
      <c r="F42" s="29"/>
      <c r="J42" s="14" t="s">
        <v>25</v>
      </c>
    </row>
    <row r="43" spans="1:22" ht="15.75" x14ac:dyDescent="0.25">
      <c r="B43" s="30"/>
      <c r="C43" s="31"/>
      <c r="D43" s="32"/>
      <c r="E43" s="315" t="s">
        <v>25</v>
      </c>
      <c r="F43" s="34"/>
      <c r="G43" s="30"/>
      <c r="H43" s="30"/>
      <c r="I43" s="35"/>
      <c r="J43" s="35"/>
      <c r="K43" s="35"/>
      <c r="L43" s="35"/>
      <c r="M43" s="35"/>
      <c r="N43" s="35"/>
      <c r="O43" s="35"/>
      <c r="P43" s="35"/>
      <c r="Q43" s="35"/>
      <c r="R43" s="35"/>
      <c r="S43" s="35"/>
      <c r="T43" s="35"/>
      <c r="U43" s="35"/>
      <c r="V43" s="35"/>
    </row>
    <row r="44" spans="1:22" ht="15.75" x14ac:dyDescent="0.25">
      <c r="B44" s="30"/>
      <c r="C44" s="31"/>
      <c r="D44" s="484" t="s">
        <v>179</v>
      </c>
      <c r="E44" s="484"/>
      <c r="F44" s="484"/>
      <c r="G44" s="30"/>
      <c r="H44" s="30"/>
      <c r="I44" s="35"/>
      <c r="J44" s="35"/>
      <c r="K44" s="35"/>
      <c r="L44" s="35"/>
      <c r="M44" s="35"/>
      <c r="N44" s="35"/>
      <c r="O44" s="35"/>
      <c r="P44" s="35"/>
      <c r="Q44" s="35"/>
      <c r="R44" s="35"/>
      <c r="S44" s="35"/>
      <c r="T44" s="35"/>
      <c r="U44" s="35"/>
      <c r="V44" s="35"/>
    </row>
    <row r="45" spans="1:22" ht="15.75" x14ac:dyDescent="0.25">
      <c r="B45" s="30"/>
      <c r="C45" s="31"/>
      <c r="D45" s="135"/>
      <c r="E45" s="341" t="s">
        <v>83</v>
      </c>
      <c r="F45" s="341"/>
      <c r="G45" s="30"/>
      <c r="H45" s="30"/>
      <c r="I45" s="35"/>
      <c r="J45" s="35"/>
      <c r="K45" s="35"/>
      <c r="L45" s="35"/>
      <c r="M45" s="35"/>
      <c r="N45" s="35"/>
      <c r="O45" s="35"/>
      <c r="P45" s="35"/>
      <c r="Q45" s="35"/>
      <c r="R45" s="35"/>
      <c r="S45" s="35"/>
      <c r="T45" s="35"/>
      <c r="U45" s="35"/>
      <c r="V45" s="35"/>
    </row>
    <row r="46" spans="1:22" ht="15.75" x14ac:dyDescent="0.25">
      <c r="B46" s="30"/>
      <c r="C46" s="31"/>
      <c r="D46" s="106"/>
      <c r="E46" s="341" t="s">
        <v>302</v>
      </c>
      <c r="F46" s="341"/>
      <c r="G46" s="30"/>
      <c r="H46" s="30"/>
      <c r="I46" s="35"/>
      <c r="J46" s="35"/>
      <c r="K46" s="35"/>
      <c r="L46" s="35"/>
      <c r="M46" s="35"/>
      <c r="N46" s="35"/>
      <c r="O46" s="35"/>
      <c r="P46" s="35"/>
      <c r="Q46" s="35"/>
      <c r="R46" s="35"/>
      <c r="S46" s="35"/>
      <c r="T46" s="35"/>
      <c r="U46" s="35"/>
      <c r="V46" s="35"/>
    </row>
    <row r="47" spans="1:22" ht="15.75" x14ac:dyDescent="0.25">
      <c r="B47" s="37"/>
      <c r="C47" s="38"/>
      <c r="D47" s="106"/>
      <c r="E47" s="134" t="s">
        <v>25</v>
      </c>
      <c r="F47" s="139"/>
      <c r="G47" s="37"/>
      <c r="H47" s="37"/>
      <c r="I47" s="35"/>
      <c r="J47" s="35"/>
      <c r="K47" s="35"/>
      <c r="L47" s="35"/>
      <c r="M47" s="35"/>
      <c r="N47" s="35"/>
      <c r="O47" s="35"/>
      <c r="P47" s="35"/>
      <c r="Q47" s="35"/>
      <c r="R47" s="35"/>
      <c r="S47" s="35"/>
      <c r="T47" s="35"/>
      <c r="U47" s="35"/>
      <c r="V47" s="35"/>
    </row>
    <row r="48" spans="1:22" ht="15.75" x14ac:dyDescent="0.25">
      <c r="B48" s="37"/>
      <c r="C48" s="31"/>
      <c r="D48" s="106"/>
      <c r="E48" s="134"/>
      <c r="F48" s="139"/>
      <c r="G48" s="37"/>
      <c r="H48" s="37"/>
      <c r="I48" s="35"/>
      <c r="J48" s="35"/>
      <c r="K48" s="35"/>
      <c r="L48" s="35"/>
      <c r="M48" s="35"/>
      <c r="N48" s="35"/>
      <c r="O48" s="35"/>
      <c r="P48" s="35"/>
      <c r="Q48" s="35"/>
      <c r="R48" s="35"/>
      <c r="S48" s="35"/>
      <c r="T48" s="35"/>
      <c r="U48" s="35"/>
      <c r="V48" s="35"/>
    </row>
    <row r="49" spans="2:22" ht="15.75" x14ac:dyDescent="0.25">
      <c r="B49" s="30"/>
      <c r="C49" s="31"/>
      <c r="D49" s="106"/>
      <c r="E49" s="134"/>
      <c r="F49" s="139"/>
      <c r="G49" s="30"/>
      <c r="H49" s="30"/>
      <c r="I49" s="35"/>
      <c r="J49" s="35"/>
      <c r="K49" s="35"/>
      <c r="L49" s="35"/>
      <c r="M49" s="35"/>
      <c r="N49" s="35"/>
      <c r="O49" s="35"/>
      <c r="P49" s="35"/>
      <c r="Q49" s="35"/>
      <c r="R49" s="35"/>
      <c r="S49" s="35"/>
      <c r="T49" s="35"/>
      <c r="U49" s="35"/>
      <c r="V49" s="35"/>
    </row>
    <row r="50" spans="2:22" ht="15.75" x14ac:dyDescent="0.25">
      <c r="B50" s="214"/>
      <c r="C50" s="31"/>
      <c r="D50" s="106"/>
      <c r="E50" s="106"/>
      <c r="F50" s="106"/>
      <c r="G50" s="214"/>
      <c r="H50" s="214"/>
      <c r="I50" s="35"/>
      <c r="J50" s="35"/>
      <c r="K50" s="35"/>
      <c r="L50" s="35"/>
      <c r="M50" s="35"/>
      <c r="N50" s="35"/>
      <c r="O50" s="35"/>
      <c r="P50" s="35"/>
      <c r="Q50" s="35"/>
      <c r="R50" s="35"/>
      <c r="S50" s="35"/>
      <c r="T50" s="35"/>
      <c r="U50" s="35"/>
      <c r="V50" s="35"/>
    </row>
    <row r="51" spans="2:22" x14ac:dyDescent="0.25">
      <c r="D51" s="106"/>
      <c r="E51" s="106"/>
      <c r="F51" s="106"/>
    </row>
    <row r="52" spans="2:22" ht="16.5" x14ac:dyDescent="0.25">
      <c r="D52" s="106"/>
      <c r="E52" s="342" t="s">
        <v>303</v>
      </c>
      <c r="F52" s="342"/>
    </row>
    <row r="53" spans="2:22" x14ac:dyDescent="0.25">
      <c r="D53" s="280"/>
      <c r="E53" s="280"/>
      <c r="F53" s="280"/>
    </row>
  </sheetData>
  <mergeCells count="31">
    <mergeCell ref="A22:C22"/>
    <mergeCell ref="A2:B2"/>
    <mergeCell ref="A3:F3"/>
    <mergeCell ref="A6:F6"/>
    <mergeCell ref="D7:D11"/>
    <mergeCell ref="F8:F11"/>
    <mergeCell ref="A13:B13"/>
    <mergeCell ref="D15:E19"/>
    <mergeCell ref="A14:F14"/>
    <mergeCell ref="F15:F20"/>
    <mergeCell ref="A21:B21"/>
    <mergeCell ref="A38:C38"/>
    <mergeCell ref="A23:C23"/>
    <mergeCell ref="A24:C24"/>
    <mergeCell ref="A25:C25"/>
    <mergeCell ref="A26:F26"/>
    <mergeCell ref="D27:D29"/>
    <mergeCell ref="E27:E29"/>
    <mergeCell ref="F27:F29"/>
    <mergeCell ref="A33:B33"/>
    <mergeCell ref="A34:F34"/>
    <mergeCell ref="A35:C35"/>
    <mergeCell ref="A36:C36"/>
    <mergeCell ref="A37:C37"/>
    <mergeCell ref="E52:F52"/>
    <mergeCell ref="A39:C39"/>
    <mergeCell ref="A40:B40"/>
    <mergeCell ref="A41:B41"/>
    <mergeCell ref="D44:F44"/>
    <mergeCell ref="E45:F45"/>
    <mergeCell ref="E46:F4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QLKT2</vt:lpstr>
      <vt:lpstr>QLKT 3</vt:lpstr>
      <vt:lpstr>QLKT4</vt:lpstr>
      <vt:lpstr>TCNH2</vt:lpstr>
      <vt:lpstr>KTQT</vt:lpstr>
      <vt:lpstr>QTKD2 QTKD3</vt:lpstr>
      <vt:lpstr> QTKD1</vt:lpstr>
      <vt:lpstr>KTQT1</vt:lpstr>
      <vt:lpstr>TCHN1</vt:lpstr>
      <vt:lpstr>KTCT</vt:lpstr>
      <vt:lpstr>QLKT1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2016-04-12T02:31:43Z</cp:lastPrinted>
  <dcterms:created xsi:type="dcterms:W3CDTF">2015-10-29T09:59:13Z</dcterms:created>
  <dcterms:modified xsi:type="dcterms:W3CDTF">2016-08-09T02:57:28Z</dcterms:modified>
</cp:coreProperties>
</file>