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<sst xmlns="http://schemas.openxmlformats.org/spreadsheetml/2006/main" count="126" uniqueCount="85">
  <si>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</si>
  <si>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</si>
  <si>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</si>
  <si>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</si>
  <si>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</si>
  <si>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</si>
  <si>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</si>
  <si>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</si>
  <si>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</si>
  <si>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</si>
  <si>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</si>
  <si>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</si>
  <si>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</si>
  <si>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</si>
  <si>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</si>
  <si>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</si>
  <si>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</si>
  <si>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</si>
  <si>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</si>
  <si>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</si>
  <si>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</si>
  <si>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</si>
  <si>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</si>
  <si>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</si>
  <si>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</si>
  <si>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</si>
  <si>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</si>
  <si>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</si>
  <si>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</si>
  <si>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>Hoàng Thị Tú Anh</t>
  </si>
  <si>
    <t>QH-2010-E-KTPT</t>
  </si>
  <si>
    <t>Phạm Thị Tú Anh</t>
  </si>
  <si>
    <t>QH-2010-E KTPT</t>
  </si>
  <si>
    <t>09001263</t>
  </si>
  <si>
    <t>Phạm Mai Anh</t>
  </si>
  <si>
    <t>19/11/1991</t>
  </si>
  <si>
    <t>QH-2012-E- KTPT-LK</t>
  </si>
  <si>
    <t>Nguyễn Đức Anh</t>
  </si>
  <si>
    <t>Trần Thị Thuỳ Dung</t>
  </si>
  <si>
    <t>Dương Hồng Duyên</t>
  </si>
  <si>
    <t>Đinh Văn Đạt</t>
  </si>
  <si>
    <t>QH-2011-E KTPT</t>
  </si>
  <si>
    <t>Phạm Thị Hà</t>
  </si>
  <si>
    <t>19/7/1992</t>
  </si>
  <si>
    <t>Nguyễn Thị Hạnh</t>
  </si>
  <si>
    <t>Nguyễn Thu Hằng</t>
  </si>
  <si>
    <t>Nguyễn Thị Hiền</t>
  </si>
  <si>
    <t>Lê Thị Minh Hiền</t>
  </si>
  <si>
    <t>QH-2011-E- KTPT-LK</t>
  </si>
  <si>
    <t>Đỗ Thị Phương Hoa</t>
  </si>
  <si>
    <t>Ngô Thị Hoa</t>
  </si>
  <si>
    <t>30/8/1992</t>
  </si>
  <si>
    <t>Nguyễn Thị Nhị Hòa</t>
  </si>
  <si>
    <t>Thiều Kim Hoàn</t>
  </si>
  <si>
    <t>15/10/1992</t>
  </si>
  <si>
    <t>Hà Hiểu Huế</t>
  </si>
  <si>
    <t>Nguyễn Văn Hùng</t>
  </si>
  <si>
    <t>30/12/1992</t>
  </si>
  <si>
    <t>Nguyễn Thị Huyền</t>
  </si>
  <si>
    <t>Trần Thị Khanh</t>
  </si>
  <si>
    <t>Hoàng Thành Lê</t>
  </si>
  <si>
    <t>Lê Thùy Linh</t>
  </si>
  <si>
    <t>Trịnh Văn Mạnh</t>
  </si>
  <si>
    <t>Tống Thị Minh</t>
  </si>
  <si>
    <t>Nguyễn Hồng My</t>
  </si>
  <si>
    <t>Trần Kim Ngân</t>
  </si>
  <si>
    <t>Khuất Trọng Nghĩa</t>
  </si>
  <si>
    <t>Trịnh Phương Ngọc</t>
  </si>
  <si>
    <t>26/08/1991</t>
  </si>
  <si>
    <t>Hoàng Thị Lâm Như</t>
  </si>
  <si>
    <t>Đinh Công Quý</t>
  </si>
  <si>
    <t>Hoàng Gia Song</t>
  </si>
  <si>
    <t>09001278</t>
  </si>
  <si>
    <t>Nguyễn Xuân Tú</t>
  </si>
  <si>
    <t>Vũ Văn Tuấn</t>
  </si>
  <si>
    <t>Lương Thị Tuyến</t>
  </si>
  <si>
    <t>Nguyễn Thị Tuyết</t>
  </si>
  <si>
    <t>Đỗ Thị Hồng Tươi</t>
  </si>
  <si>
    <t>Nguyễn Thị Phương Thảo</t>
  </si>
  <si>
    <t>Trần Việt Thảo</t>
  </si>
  <si>
    <t>Nguyễn Tiến Thắng</t>
  </si>
  <si>
    <t>Phạm Huyền Trang</t>
  </si>
  <si>
    <t>Phùng Thị Mỹ vân</t>
  </si>
  <si>
    <t>Môn học: Phát triển bền vững (INE3058-1 KL)</t>
  </si>
  <si>
    <t>Số tín chỉ: 2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</si>
</sst>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28" borderId="2" applyNumberFormat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8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52" fillId="0" borderId="0" xfId="0" applyFont="1" applyBorder="1" applyAlignment="1">
      <alignment wrapText="1"/>
    </xf>
    <xf numFmtId="14" fontId="52" fillId="0" borderId="0" xfId="0" applyNumberFormat="1" applyFont="1" applyBorder="1" applyAlignment="1">
      <alignment wrapText="1"/>
    </xf>
    <xf numFmtId="174" fontId="3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74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14" fontId="15" fillId="0" borderId="15" xfId="0" applyNumberFormat="1" applyFont="1" applyFill="1" applyBorder="1" applyAlignment="1">
      <alignment horizontal="center" vertical="center" wrapText="1"/>
    </xf>
    <xf numFmtId="14" fontId="15" fillId="0" borderId="13" xfId="0" applyNumberFormat="1" applyFont="1" applyFill="1" applyBorder="1" applyAlignment="1">
      <alignment horizontal="center" vertical="center" wrapText="1"/>
    </xf>
    <xf numFmtId="14" fontId="15" fillId="0" borderId="14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53" fillId="33" borderId="16" xfId="0" applyFont="1" applyFill="1" applyBorder="1" applyAlignment="1">
      <alignment vertical="center" wrapText="1"/>
    </xf>
    <xf numFmtId="0" fontId="53" fillId="33" borderId="17" xfId="0" applyFont="1" applyFill="1" applyBorder="1" applyAlignment="1">
      <alignment vertical="center" wrapText="1"/>
    </xf>
    <xf numFmtId="14" fontId="53" fillId="33" borderId="17" xfId="0" applyNumberFormat="1" applyFont="1" applyFill="1" applyBorder="1" applyAlignment="1">
      <alignment vertical="center" wrapText="1"/>
    </xf>
    <xf numFmtId="0" fontId="53" fillId="33" borderId="10" xfId="0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vertical="center" wrapText="1"/>
    </xf>
    <xf numFmtId="14" fontId="53" fillId="33" borderId="10" xfId="0" applyNumberFormat="1" applyFont="1" applyFill="1" applyBorder="1" applyAlignment="1">
      <alignment horizontal="center" vertical="center"/>
    </xf>
    <xf numFmtId="14" fontId="53" fillId="33" borderId="10" xfId="0" applyNumberFormat="1" applyFont="1" applyFill="1" applyBorder="1" applyAlignment="1">
      <alignment horizontal="left" vertical="center"/>
    </xf>
    <xf numFmtId="0" fontId="53" fillId="33" borderId="10" xfId="0" applyFont="1" applyFill="1" applyBorder="1" applyAlignment="1" quotePrefix="1">
      <alignment horizontal="center" vertical="center"/>
    </xf>
    <xf numFmtId="14" fontId="53" fillId="33" borderId="10" xfId="0" applyNumberFormat="1" applyFont="1" applyFill="1" applyBorder="1" applyAlignment="1">
      <alignment vertical="center" wrapText="1"/>
    </xf>
    <xf numFmtId="0" fontId="53" fillId="33" borderId="18" xfId="0" applyFont="1" applyFill="1" applyBorder="1" applyAlignment="1">
      <alignment vertical="center" wrapText="1"/>
    </xf>
    <xf numFmtId="14" fontId="53" fillId="33" borderId="19" xfId="0" applyNumberFormat="1" applyFont="1" applyFill="1" applyBorder="1" applyAlignment="1">
      <alignment vertical="center" wrapText="1"/>
    </xf>
    <xf numFmtId="0" fontId="53" fillId="33" borderId="19" xfId="0" applyFont="1" applyFill="1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"/>
  <sheetViews>
    <sheetView tabSelected="1" zoomScalePageLayoutView="0" workbookViewId="0" topLeftCell="A1">
      <selection activeCell="A6" sqref="A6:K6"/>
    </sheetView>
  </sheetViews>
  <sheetFormatPr defaultColWidth="9.140625" defaultRowHeight="12.75"/>
  <cols>
    <col min="1" max="1" width="4.28125" style="6" customWidth="1"/>
    <col min="2" max="2" width="8.8515625" style="6" customWidth="1"/>
    <col min="3" max="3" width="18.00390625" style="6" customWidth="1"/>
    <col min="4" max="4" width="10.8515625" style="6" customWidth="1"/>
    <col min="5" max="5" width="17.00390625" style="6" customWidth="1"/>
    <col min="6" max="10" width="5.00390625" style="6" customWidth="1"/>
    <col min="11" max="11" width="7.140625" style="6" customWidth="1"/>
    <col min="12" max="12" width="9.710937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2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2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2"/>
      <c r="J3" s="3"/>
      <c r="K3" s="3"/>
      <c r="L3" s="4"/>
    </row>
    <row r="4" spans="1:12" ht="20.25">
      <c r="A4" s="8" t="s">
        <v>24</v>
      </c>
      <c r="B4" s="8"/>
      <c r="C4" s="8"/>
      <c r="D4" s="8"/>
      <c r="E4" s="8"/>
      <c r="F4" s="9"/>
      <c r="G4" s="9"/>
      <c r="H4" s="9"/>
      <c r="I4" s="9"/>
      <c r="J4" s="8"/>
      <c r="K4" s="8"/>
      <c r="L4" s="4"/>
    </row>
    <row r="5" spans="1:12" ht="18.75" customHeight="1">
      <c r="A5" s="40" t="s">
        <v>83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"/>
    </row>
    <row r="6" spans="1:12" ht="18.75" customHeight="1">
      <c r="A6" s="41" t="s">
        <v>84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"/>
    </row>
    <row r="7" spans="1:12" ht="20.25">
      <c r="A7" s="7" t="s">
        <v>4</v>
      </c>
      <c r="B7" s="7"/>
      <c r="C7" s="8"/>
      <c r="D7" s="8"/>
      <c r="E7" s="8"/>
      <c r="F7" s="9"/>
      <c r="G7" s="9"/>
      <c r="H7" s="9"/>
      <c r="I7" s="9"/>
      <c r="J7" s="8"/>
      <c r="K7" s="8"/>
      <c r="L7" s="4"/>
    </row>
    <row r="8" spans="1:12" s="21" customFormat="1" ht="60" customHeight="1">
      <c r="A8" s="10"/>
      <c r="B8" s="10"/>
      <c r="C8" s="43" t="s">
        <v>23</v>
      </c>
      <c r="D8" s="43"/>
      <c r="E8" s="43"/>
      <c r="F8" s="43"/>
      <c r="G8" s="43"/>
      <c r="H8" s="43"/>
      <c r="I8" s="43"/>
      <c r="J8" s="43"/>
      <c r="K8" s="43"/>
      <c r="L8" s="11"/>
    </row>
    <row r="9" spans="1:12" s="21" customFormat="1" ht="33" customHeight="1">
      <c r="A9" s="10"/>
      <c r="B9" s="10"/>
      <c r="C9" s="42" t="s">
        <v>15</v>
      </c>
      <c r="D9" s="42"/>
      <c r="E9" s="42"/>
      <c r="F9" s="42"/>
      <c r="G9" s="42"/>
      <c r="H9" s="42"/>
      <c r="I9" s="42"/>
      <c r="J9" s="42"/>
      <c r="K9" s="42"/>
      <c r="L9" s="42"/>
    </row>
    <row r="10" spans="1:12" s="21" customFormat="1" ht="18" customHeight="1">
      <c r="A10" s="10"/>
      <c r="B10" s="10"/>
      <c r="C10" s="42" t="s">
        <v>16</v>
      </c>
      <c r="D10" s="42"/>
      <c r="E10" s="42"/>
      <c r="F10" s="42"/>
      <c r="G10" s="42"/>
      <c r="H10" s="42"/>
      <c r="I10" s="42"/>
      <c r="J10" s="42"/>
      <c r="K10" s="42"/>
      <c r="L10" s="42"/>
    </row>
    <row r="11" spans="1:12" s="21" customFormat="1" ht="18.75" customHeight="1">
      <c r="A11" s="10"/>
      <c r="B11" s="10"/>
      <c r="C11" s="42" t="s">
        <v>18</v>
      </c>
      <c r="D11" s="42"/>
      <c r="E11" s="42"/>
      <c r="F11" s="42"/>
      <c r="G11" s="42"/>
      <c r="H11" s="42"/>
      <c r="I11" s="42"/>
      <c r="J11" s="42"/>
      <c r="K11" s="42"/>
      <c r="L11" s="11"/>
    </row>
    <row r="12" spans="1:12" s="21" customFormat="1" ht="15">
      <c r="A12" s="10"/>
      <c r="B12" s="10"/>
      <c r="C12" s="10" t="s">
        <v>5</v>
      </c>
      <c r="D12" s="10"/>
      <c r="E12" s="10"/>
      <c r="F12" s="12"/>
      <c r="G12" s="12"/>
      <c r="H12" s="12"/>
      <c r="I12" s="12"/>
      <c r="J12" s="13"/>
      <c r="K12" s="13"/>
      <c r="L12" s="11"/>
    </row>
    <row r="13" spans="1:12" s="21" customFormat="1" ht="15">
      <c r="A13" s="10"/>
      <c r="B13" s="10"/>
      <c r="C13" s="10" t="s">
        <v>6</v>
      </c>
      <c r="D13" s="10"/>
      <c r="E13" s="10"/>
      <c r="F13" s="12"/>
      <c r="G13" s="12"/>
      <c r="H13" s="12"/>
      <c r="I13" s="12"/>
      <c r="J13" s="13"/>
      <c r="K13" s="13"/>
      <c r="L13" s="11"/>
    </row>
    <row r="14" spans="1:12" s="21" customFormat="1" ht="15">
      <c r="A14" s="10"/>
      <c r="B14" s="10"/>
      <c r="C14" s="10" t="s">
        <v>22</v>
      </c>
      <c r="D14" s="10"/>
      <c r="E14" s="10"/>
      <c r="F14" s="12"/>
      <c r="G14" s="12"/>
      <c r="H14" s="12"/>
      <c r="I14" s="12"/>
      <c r="J14" s="13"/>
      <c r="K14" s="13"/>
      <c r="L14" s="11"/>
    </row>
    <row r="15" spans="1:12" s="21" customFormat="1" ht="15">
      <c r="A15" s="14" t="s">
        <v>17</v>
      </c>
      <c r="B15" s="14"/>
      <c r="C15" s="10"/>
      <c r="D15" s="10"/>
      <c r="E15" s="10"/>
      <c r="F15" s="12"/>
      <c r="G15" s="12"/>
      <c r="H15" s="12"/>
      <c r="I15" s="12"/>
      <c r="J15" s="13"/>
      <c r="K15" s="13"/>
      <c r="L15" s="11"/>
    </row>
    <row r="16" spans="1:12" s="21" customFormat="1" ht="15">
      <c r="A16" s="10"/>
      <c r="B16" s="10"/>
      <c r="C16" s="15" t="s">
        <v>12</v>
      </c>
      <c r="D16" s="16" t="s">
        <v>14</v>
      </c>
      <c r="E16" s="26"/>
      <c r="F16" s="12"/>
      <c r="G16" s="12"/>
      <c r="H16" s="12"/>
      <c r="I16" s="12"/>
      <c r="J16" s="13"/>
      <c r="K16" s="13"/>
      <c r="L16" s="11"/>
    </row>
    <row r="17" spans="1:12" s="21" customFormat="1" ht="15">
      <c r="A17" s="10"/>
      <c r="B17" s="10"/>
      <c r="C17" s="17" t="s">
        <v>7</v>
      </c>
      <c r="D17" s="18"/>
      <c r="E17" s="20"/>
      <c r="F17" s="12"/>
      <c r="G17" s="12"/>
      <c r="H17" s="12"/>
      <c r="I17" s="12"/>
      <c r="J17" s="13"/>
      <c r="K17" s="13"/>
      <c r="L17" s="11"/>
    </row>
    <row r="18" spans="1:12" s="21" customFormat="1" ht="15">
      <c r="A18" s="10"/>
      <c r="B18" s="10"/>
      <c r="C18" s="17" t="s">
        <v>8</v>
      </c>
      <c r="D18" s="18"/>
      <c r="E18" s="20"/>
      <c r="F18" s="12"/>
      <c r="G18" s="12"/>
      <c r="H18" s="12"/>
      <c r="I18" s="12"/>
      <c r="J18" s="13"/>
      <c r="K18" s="13"/>
      <c r="L18" s="11"/>
    </row>
    <row r="19" spans="1:12" s="21" customFormat="1" ht="15">
      <c r="A19" s="10"/>
      <c r="B19" s="10"/>
      <c r="C19" s="17" t="s">
        <v>9</v>
      </c>
      <c r="D19" s="18"/>
      <c r="E19" s="20"/>
      <c r="F19" s="12"/>
      <c r="G19" s="12"/>
      <c r="H19" s="12"/>
      <c r="I19" s="12"/>
      <c r="J19" s="13"/>
      <c r="K19" s="13"/>
      <c r="L19" s="11"/>
    </row>
    <row r="20" spans="1:12" s="21" customFormat="1" ht="15">
      <c r="A20" s="10"/>
      <c r="B20" s="10"/>
      <c r="C20" s="17" t="s">
        <v>10</v>
      </c>
      <c r="D20" s="18"/>
      <c r="E20" s="20"/>
      <c r="F20" s="12"/>
      <c r="G20" s="12"/>
      <c r="H20" s="12"/>
      <c r="I20" s="12"/>
      <c r="J20" s="13"/>
      <c r="K20" s="13"/>
      <c r="L20" s="11"/>
    </row>
    <row r="21" spans="1:12" s="21" customFormat="1" ht="15">
      <c r="A21" s="10"/>
      <c r="B21" s="10"/>
      <c r="C21" s="17" t="s">
        <v>11</v>
      </c>
      <c r="D21" s="18"/>
      <c r="E21" s="20"/>
      <c r="F21" s="12"/>
      <c r="G21" s="12"/>
      <c r="H21" s="12"/>
      <c r="I21" s="12"/>
      <c r="J21" s="13"/>
      <c r="K21" s="13"/>
      <c r="L21" s="11"/>
    </row>
    <row r="22" spans="1:12" s="21" customFormat="1" ht="15">
      <c r="A22" s="10"/>
      <c r="B22" s="10"/>
      <c r="C22" s="19" t="s">
        <v>25</v>
      </c>
      <c r="D22" s="20">
        <f>SUM(D17:D21)</f>
        <v>0</v>
      </c>
      <c r="E22" s="20"/>
      <c r="F22" s="12"/>
      <c r="G22" s="12"/>
      <c r="H22" s="12"/>
      <c r="I22" s="12"/>
      <c r="J22" s="13"/>
      <c r="K22" s="13"/>
      <c r="L22" s="11"/>
    </row>
    <row r="23" spans="1:12" s="21" customFormat="1" ht="15">
      <c r="A23" s="13"/>
      <c r="B23" s="13"/>
      <c r="C23" s="10"/>
      <c r="D23" s="10"/>
      <c r="E23" s="10"/>
      <c r="F23" s="12"/>
      <c r="G23" s="12"/>
      <c r="H23" s="12"/>
      <c r="I23" s="12"/>
      <c r="J23" s="13"/>
      <c r="K23" s="13"/>
      <c r="L23" s="11"/>
    </row>
    <row r="24" spans="1:12" ht="25.5">
      <c r="A24" s="33" t="s">
        <v>0</v>
      </c>
      <c r="B24" s="34" t="s">
        <v>28</v>
      </c>
      <c r="C24" s="33" t="s">
        <v>19</v>
      </c>
      <c r="D24" s="34" t="s">
        <v>3</v>
      </c>
      <c r="E24" s="35" t="s">
        <v>20</v>
      </c>
      <c r="F24" s="36" t="s">
        <v>7</v>
      </c>
      <c r="G24" s="37" t="s">
        <v>8</v>
      </c>
      <c r="H24" s="37" t="s">
        <v>9</v>
      </c>
      <c r="I24" s="37" t="s">
        <v>10</v>
      </c>
      <c r="J24" s="37" t="s">
        <v>11</v>
      </c>
      <c r="K24" s="38" t="s">
        <v>13</v>
      </c>
      <c r="L24" s="35" t="s">
        <v>27</v>
      </c>
    </row>
    <row r="25" spans="1:12" s="31" customFormat="1" ht="24" customHeight="1">
      <c r="A25" s="32">
        <v>1</v>
      </c>
      <c r="B25" s="45">
        <v>10050557</v>
      </c>
      <c r="C25" s="46" t="s">
        <v>29</v>
      </c>
      <c r="D25" s="47">
        <v>34030</v>
      </c>
      <c r="E25" s="46" t="s">
        <v>30</v>
      </c>
      <c r="F25" s="27"/>
      <c r="G25" s="28"/>
      <c r="H25" s="28"/>
      <c r="I25" s="28"/>
      <c r="J25" s="28"/>
      <c r="K25" s="29" t="e">
        <f aca="true" t="shared" si="0" ref="K25:K65">ROUND(($D$17*F25+$D$18*G25+$D$19*H25+$D$20*I25+$D$21*J25)/$D$22,1)</f>
        <v>#DIV/0!</v>
      </c>
      <c r="L25" s="30"/>
    </row>
    <row r="26" spans="1:12" s="31" customFormat="1" ht="24" customHeight="1">
      <c r="A26" s="32">
        <v>2</v>
      </c>
      <c r="B26" s="48">
        <v>10050257</v>
      </c>
      <c r="C26" s="49" t="s">
        <v>31</v>
      </c>
      <c r="D26" s="50">
        <v>33763</v>
      </c>
      <c r="E26" s="51" t="s">
        <v>32</v>
      </c>
      <c r="F26" s="27"/>
      <c r="G26" s="28"/>
      <c r="H26" s="28"/>
      <c r="I26" s="28"/>
      <c r="J26" s="28"/>
      <c r="K26" s="29" t="e">
        <f t="shared" si="0"/>
        <v>#DIV/0!</v>
      </c>
      <c r="L26" s="30"/>
    </row>
    <row r="27" spans="1:12" s="31" customFormat="1" ht="24" customHeight="1">
      <c r="A27" s="32">
        <v>3</v>
      </c>
      <c r="B27" s="52" t="s">
        <v>33</v>
      </c>
      <c r="C27" s="49" t="s">
        <v>34</v>
      </c>
      <c r="D27" s="50" t="s">
        <v>35</v>
      </c>
      <c r="E27" s="51" t="s">
        <v>36</v>
      </c>
      <c r="F27" s="27"/>
      <c r="G27" s="28"/>
      <c r="H27" s="28"/>
      <c r="I27" s="28"/>
      <c r="J27" s="28"/>
      <c r="K27" s="29" t="e">
        <f t="shared" si="0"/>
        <v>#DIV/0!</v>
      </c>
      <c r="L27" s="30"/>
    </row>
    <row r="28" spans="1:12" s="31" customFormat="1" ht="24" customHeight="1">
      <c r="A28" s="32">
        <v>4</v>
      </c>
      <c r="B28" s="48">
        <v>10000516</v>
      </c>
      <c r="C28" s="49" t="s">
        <v>37</v>
      </c>
      <c r="D28" s="50">
        <v>33675</v>
      </c>
      <c r="E28" s="51" t="s">
        <v>36</v>
      </c>
      <c r="F28" s="27"/>
      <c r="G28" s="28"/>
      <c r="H28" s="28"/>
      <c r="I28" s="28"/>
      <c r="J28" s="28"/>
      <c r="K28" s="29" t="e">
        <f t="shared" si="0"/>
        <v>#DIV/0!</v>
      </c>
      <c r="L28" s="30"/>
    </row>
    <row r="29" spans="1:12" s="31" customFormat="1" ht="24" customHeight="1">
      <c r="A29" s="32">
        <v>5</v>
      </c>
      <c r="B29" s="48">
        <v>10050594</v>
      </c>
      <c r="C29" s="49" t="s">
        <v>38</v>
      </c>
      <c r="D29" s="50">
        <v>33826</v>
      </c>
      <c r="E29" s="51" t="s">
        <v>32</v>
      </c>
      <c r="F29" s="27"/>
      <c r="G29" s="28"/>
      <c r="H29" s="28"/>
      <c r="I29" s="28"/>
      <c r="J29" s="28"/>
      <c r="K29" s="29" t="e">
        <f t="shared" si="0"/>
        <v>#DIV/0!</v>
      </c>
      <c r="L29" s="30"/>
    </row>
    <row r="30" spans="1:12" s="31" customFormat="1" ht="24" customHeight="1">
      <c r="A30" s="32">
        <v>6</v>
      </c>
      <c r="B30" s="48">
        <v>10050559</v>
      </c>
      <c r="C30" s="49" t="s">
        <v>39</v>
      </c>
      <c r="D30" s="50">
        <v>33969</v>
      </c>
      <c r="E30" s="51" t="s">
        <v>32</v>
      </c>
      <c r="F30" s="27"/>
      <c r="G30" s="28"/>
      <c r="H30" s="28"/>
      <c r="I30" s="28"/>
      <c r="J30" s="28"/>
      <c r="K30" s="29" t="e">
        <f t="shared" si="0"/>
        <v>#DIV/0!</v>
      </c>
      <c r="L30" s="30"/>
    </row>
    <row r="31" spans="1:12" s="31" customFormat="1" ht="24" customHeight="1">
      <c r="A31" s="32">
        <v>7</v>
      </c>
      <c r="B31" s="48">
        <v>11050281</v>
      </c>
      <c r="C31" s="49" t="s">
        <v>40</v>
      </c>
      <c r="D31" s="50">
        <v>33987</v>
      </c>
      <c r="E31" s="51" t="s">
        <v>41</v>
      </c>
      <c r="F31" s="27"/>
      <c r="G31" s="28"/>
      <c r="H31" s="28"/>
      <c r="I31" s="28"/>
      <c r="J31" s="28"/>
      <c r="K31" s="29" t="e">
        <f t="shared" si="0"/>
        <v>#DIV/0!</v>
      </c>
      <c r="L31" s="30"/>
    </row>
    <row r="32" spans="1:12" s="31" customFormat="1" ht="24" customHeight="1">
      <c r="A32" s="32">
        <v>8</v>
      </c>
      <c r="B32" s="49">
        <v>10050560</v>
      </c>
      <c r="C32" s="49" t="s">
        <v>42</v>
      </c>
      <c r="D32" s="53" t="s">
        <v>43</v>
      </c>
      <c r="E32" s="49" t="s">
        <v>30</v>
      </c>
      <c r="F32" s="27"/>
      <c r="G32" s="28"/>
      <c r="H32" s="28"/>
      <c r="I32" s="28"/>
      <c r="J32" s="28"/>
      <c r="K32" s="29" t="e">
        <f t="shared" si="0"/>
        <v>#DIV/0!</v>
      </c>
      <c r="L32" s="30"/>
    </row>
    <row r="33" spans="1:12" s="31" customFormat="1" ht="24" customHeight="1">
      <c r="A33" s="32">
        <v>9</v>
      </c>
      <c r="B33" s="48">
        <v>10050281</v>
      </c>
      <c r="C33" s="49" t="s">
        <v>44</v>
      </c>
      <c r="D33" s="50">
        <v>33865</v>
      </c>
      <c r="E33" s="51" t="s">
        <v>32</v>
      </c>
      <c r="F33" s="27"/>
      <c r="G33" s="28"/>
      <c r="H33" s="28"/>
      <c r="I33" s="28"/>
      <c r="J33" s="28"/>
      <c r="K33" s="29" t="e">
        <f t="shared" si="0"/>
        <v>#DIV/0!</v>
      </c>
      <c r="L33" s="30"/>
    </row>
    <row r="34" spans="1:12" s="31" customFormat="1" ht="24" customHeight="1">
      <c r="A34" s="32">
        <v>10</v>
      </c>
      <c r="B34" s="48">
        <v>10050561</v>
      </c>
      <c r="C34" s="49" t="s">
        <v>45</v>
      </c>
      <c r="D34" s="50">
        <v>33826</v>
      </c>
      <c r="E34" s="51" t="s">
        <v>32</v>
      </c>
      <c r="F34" s="27"/>
      <c r="G34" s="28"/>
      <c r="H34" s="28"/>
      <c r="I34" s="28"/>
      <c r="J34" s="28"/>
      <c r="K34" s="29" t="e">
        <f t="shared" si="0"/>
        <v>#DIV/0!</v>
      </c>
      <c r="L34" s="30"/>
    </row>
    <row r="35" spans="1:12" s="31" customFormat="1" ht="24" customHeight="1">
      <c r="A35" s="32">
        <v>11</v>
      </c>
      <c r="B35" s="48">
        <v>10050613</v>
      </c>
      <c r="C35" s="49" t="s">
        <v>46</v>
      </c>
      <c r="D35" s="50">
        <v>33597</v>
      </c>
      <c r="E35" s="51" t="s">
        <v>32</v>
      </c>
      <c r="F35" s="27"/>
      <c r="G35" s="28"/>
      <c r="H35" s="28"/>
      <c r="I35" s="28"/>
      <c r="J35" s="28"/>
      <c r="K35" s="29" t="e">
        <f t="shared" si="0"/>
        <v>#DIV/0!</v>
      </c>
      <c r="L35" s="30"/>
    </row>
    <row r="36" spans="1:12" s="31" customFormat="1" ht="24" customHeight="1">
      <c r="A36" s="32">
        <v>12</v>
      </c>
      <c r="B36" s="48">
        <v>11053361</v>
      </c>
      <c r="C36" s="49" t="s">
        <v>47</v>
      </c>
      <c r="D36" s="50">
        <v>33518</v>
      </c>
      <c r="E36" s="51" t="s">
        <v>48</v>
      </c>
      <c r="F36" s="27"/>
      <c r="G36" s="28"/>
      <c r="H36" s="28"/>
      <c r="I36" s="28"/>
      <c r="J36" s="28"/>
      <c r="K36" s="29" t="e">
        <f t="shared" si="0"/>
        <v>#DIV/0!</v>
      </c>
      <c r="L36" s="30"/>
    </row>
    <row r="37" spans="1:12" s="31" customFormat="1" ht="24" customHeight="1">
      <c r="A37" s="32">
        <v>13</v>
      </c>
      <c r="B37" s="48">
        <v>11053362</v>
      </c>
      <c r="C37" s="49" t="s">
        <v>49</v>
      </c>
      <c r="D37" s="50">
        <v>33266</v>
      </c>
      <c r="E37" s="51" t="s">
        <v>48</v>
      </c>
      <c r="F37" s="27"/>
      <c r="G37" s="28"/>
      <c r="H37" s="28"/>
      <c r="I37" s="28"/>
      <c r="J37" s="28"/>
      <c r="K37" s="29" t="e">
        <f t="shared" si="0"/>
        <v>#DIV/0!</v>
      </c>
      <c r="L37" s="30"/>
    </row>
    <row r="38" spans="1:12" s="31" customFormat="1" ht="24" customHeight="1">
      <c r="A38" s="32">
        <v>14</v>
      </c>
      <c r="B38" s="49">
        <v>10050360</v>
      </c>
      <c r="C38" s="54" t="s">
        <v>50</v>
      </c>
      <c r="D38" s="55" t="s">
        <v>51</v>
      </c>
      <c r="E38" s="56" t="s">
        <v>30</v>
      </c>
      <c r="F38" s="27"/>
      <c r="G38" s="28"/>
      <c r="H38" s="28"/>
      <c r="I38" s="28"/>
      <c r="J38" s="28"/>
      <c r="K38" s="29" t="e">
        <f t="shared" si="0"/>
        <v>#DIV/0!</v>
      </c>
      <c r="L38" s="30"/>
    </row>
    <row r="39" spans="1:12" s="31" customFormat="1" ht="24" customHeight="1">
      <c r="A39" s="32">
        <v>15</v>
      </c>
      <c r="B39" s="48">
        <v>10001176</v>
      </c>
      <c r="C39" s="49" t="s">
        <v>52</v>
      </c>
      <c r="D39" s="50">
        <v>33819</v>
      </c>
      <c r="E39" s="51" t="s">
        <v>36</v>
      </c>
      <c r="F39" s="27"/>
      <c r="G39" s="28"/>
      <c r="H39" s="28"/>
      <c r="I39" s="28"/>
      <c r="J39" s="28"/>
      <c r="K39" s="29" t="e">
        <f t="shared" si="0"/>
        <v>#DIV/0!</v>
      </c>
      <c r="L39" s="30"/>
    </row>
    <row r="40" spans="1:12" s="31" customFormat="1" ht="24" customHeight="1">
      <c r="A40" s="32">
        <v>16</v>
      </c>
      <c r="B40" s="48">
        <v>10000520</v>
      </c>
      <c r="C40" s="49" t="s">
        <v>53</v>
      </c>
      <c r="D40" s="50" t="s">
        <v>54</v>
      </c>
      <c r="E40" s="51" t="s">
        <v>36</v>
      </c>
      <c r="F40" s="27"/>
      <c r="G40" s="28"/>
      <c r="H40" s="28"/>
      <c r="I40" s="28"/>
      <c r="J40" s="28"/>
      <c r="K40" s="29" t="e">
        <f t="shared" si="0"/>
        <v>#DIV/0!</v>
      </c>
      <c r="L40" s="30"/>
    </row>
    <row r="41" spans="1:12" s="31" customFormat="1" ht="24" customHeight="1">
      <c r="A41" s="32">
        <v>17</v>
      </c>
      <c r="B41" s="48">
        <v>10050290</v>
      </c>
      <c r="C41" s="49" t="s">
        <v>55</v>
      </c>
      <c r="D41" s="50">
        <v>33692</v>
      </c>
      <c r="E41" s="51" t="s">
        <v>32</v>
      </c>
      <c r="F41" s="27"/>
      <c r="G41" s="28"/>
      <c r="H41" s="28"/>
      <c r="I41" s="28"/>
      <c r="J41" s="28"/>
      <c r="K41" s="29" t="e">
        <f t="shared" si="0"/>
        <v>#DIV/0!</v>
      </c>
      <c r="L41" s="30"/>
    </row>
    <row r="42" spans="1:12" s="31" customFormat="1" ht="24" customHeight="1">
      <c r="A42" s="32">
        <v>18</v>
      </c>
      <c r="B42" s="48">
        <v>10001193</v>
      </c>
      <c r="C42" s="49" t="s">
        <v>56</v>
      </c>
      <c r="D42" s="50" t="s">
        <v>57</v>
      </c>
      <c r="E42" s="51" t="s">
        <v>36</v>
      </c>
      <c r="F42" s="27"/>
      <c r="G42" s="28"/>
      <c r="H42" s="28"/>
      <c r="I42" s="28"/>
      <c r="J42" s="28"/>
      <c r="K42" s="29" t="e">
        <f t="shared" si="0"/>
        <v>#DIV/0!</v>
      </c>
      <c r="L42" s="30"/>
    </row>
    <row r="43" spans="1:12" s="31" customFormat="1" ht="24" customHeight="1">
      <c r="A43" s="32">
        <v>19</v>
      </c>
      <c r="B43" s="48">
        <v>10050294</v>
      </c>
      <c r="C43" s="49" t="s">
        <v>58</v>
      </c>
      <c r="D43" s="50">
        <v>33875</v>
      </c>
      <c r="E43" s="51" t="s">
        <v>32</v>
      </c>
      <c r="F43" s="27"/>
      <c r="G43" s="28"/>
      <c r="H43" s="28"/>
      <c r="I43" s="28"/>
      <c r="J43" s="28"/>
      <c r="K43" s="29" t="e">
        <f t="shared" si="0"/>
        <v>#DIV/0!</v>
      </c>
      <c r="L43" s="30"/>
    </row>
    <row r="44" spans="1:12" s="31" customFormat="1" ht="24" customHeight="1">
      <c r="A44" s="32">
        <v>20</v>
      </c>
      <c r="B44" s="48">
        <v>10050300</v>
      </c>
      <c r="C44" s="49" t="s">
        <v>59</v>
      </c>
      <c r="D44" s="50">
        <v>33730</v>
      </c>
      <c r="E44" s="51" t="s">
        <v>32</v>
      </c>
      <c r="F44" s="27"/>
      <c r="G44" s="28"/>
      <c r="H44" s="28"/>
      <c r="I44" s="28"/>
      <c r="J44" s="28"/>
      <c r="K44" s="29" t="e">
        <f>ROUND(($D$17*F44+$D$18*G44+$D$19*H44+$D$20*I44+$D$21*J44)/$D$22,1)</f>
        <v>#DIV/0!</v>
      </c>
      <c r="L44" s="30"/>
    </row>
    <row r="45" spans="1:12" s="31" customFormat="1" ht="24" customHeight="1">
      <c r="A45" s="32">
        <v>21</v>
      </c>
      <c r="B45" s="48">
        <v>10050302</v>
      </c>
      <c r="C45" s="49" t="s">
        <v>60</v>
      </c>
      <c r="D45" s="50">
        <v>33800</v>
      </c>
      <c r="E45" s="51" t="s">
        <v>32</v>
      </c>
      <c r="F45" s="27"/>
      <c r="G45" s="28"/>
      <c r="H45" s="28"/>
      <c r="I45" s="28"/>
      <c r="J45" s="28"/>
      <c r="K45" s="29" t="e">
        <f t="shared" si="0"/>
        <v>#DIV/0!</v>
      </c>
      <c r="L45" s="30"/>
    </row>
    <row r="46" spans="1:12" s="31" customFormat="1" ht="24" customHeight="1">
      <c r="A46" s="32">
        <v>22</v>
      </c>
      <c r="B46" s="48">
        <v>10050620</v>
      </c>
      <c r="C46" s="49" t="s">
        <v>61</v>
      </c>
      <c r="D46" s="50">
        <v>33747</v>
      </c>
      <c r="E46" s="51" t="s">
        <v>32</v>
      </c>
      <c r="F46" s="27"/>
      <c r="G46" s="28"/>
      <c r="H46" s="28"/>
      <c r="I46" s="28"/>
      <c r="J46" s="28"/>
      <c r="K46" s="29" t="e">
        <f t="shared" si="0"/>
        <v>#DIV/0!</v>
      </c>
      <c r="L46" s="30"/>
    </row>
    <row r="47" spans="1:12" s="31" customFormat="1" ht="24" customHeight="1">
      <c r="A47" s="32">
        <v>23</v>
      </c>
      <c r="B47" s="48">
        <v>10050068</v>
      </c>
      <c r="C47" s="49" t="s">
        <v>62</v>
      </c>
      <c r="D47" s="50">
        <v>33840</v>
      </c>
      <c r="E47" s="51" t="s">
        <v>32</v>
      </c>
      <c r="F47" s="27"/>
      <c r="G47" s="28"/>
      <c r="H47" s="28"/>
      <c r="I47" s="28"/>
      <c r="J47" s="28"/>
      <c r="K47" s="29" t="e">
        <f t="shared" si="0"/>
        <v>#DIV/0!</v>
      </c>
      <c r="L47" s="30"/>
    </row>
    <row r="48" spans="1:12" s="31" customFormat="1" ht="24" customHeight="1">
      <c r="A48" s="32">
        <v>24</v>
      </c>
      <c r="B48" s="48">
        <v>10050565</v>
      </c>
      <c r="C48" s="49" t="s">
        <v>63</v>
      </c>
      <c r="D48" s="50">
        <v>33737</v>
      </c>
      <c r="E48" s="51" t="s">
        <v>32</v>
      </c>
      <c r="F48" s="27"/>
      <c r="G48" s="28"/>
      <c r="H48" s="28"/>
      <c r="I48" s="28"/>
      <c r="J48" s="28"/>
      <c r="K48" s="29" t="e">
        <f t="shared" si="0"/>
        <v>#DIV/0!</v>
      </c>
      <c r="L48" s="30"/>
    </row>
    <row r="49" spans="1:12" s="31" customFormat="1" ht="24" customHeight="1">
      <c r="A49" s="32">
        <v>25</v>
      </c>
      <c r="B49" s="48">
        <v>10050566</v>
      </c>
      <c r="C49" s="49" t="s">
        <v>64</v>
      </c>
      <c r="D49" s="50">
        <v>33865</v>
      </c>
      <c r="E49" s="51" t="s">
        <v>32</v>
      </c>
      <c r="F49" s="27"/>
      <c r="G49" s="28"/>
      <c r="H49" s="28"/>
      <c r="I49" s="28"/>
      <c r="J49" s="28"/>
      <c r="K49" s="29" t="e">
        <f t="shared" si="0"/>
        <v>#DIV/0!</v>
      </c>
      <c r="L49" s="30"/>
    </row>
    <row r="50" spans="1:12" s="31" customFormat="1" ht="24" customHeight="1">
      <c r="A50" s="32">
        <v>26</v>
      </c>
      <c r="B50" s="48">
        <v>10050567</v>
      </c>
      <c r="C50" s="49" t="s">
        <v>65</v>
      </c>
      <c r="D50" s="50">
        <v>33824</v>
      </c>
      <c r="E50" s="51" t="s">
        <v>32</v>
      </c>
      <c r="F50" s="27"/>
      <c r="G50" s="28"/>
      <c r="H50" s="28"/>
      <c r="I50" s="28"/>
      <c r="J50" s="28"/>
      <c r="K50" s="29" t="e">
        <f t="shared" si="0"/>
        <v>#DIV/0!</v>
      </c>
      <c r="L50" s="30"/>
    </row>
    <row r="51" spans="1:12" s="31" customFormat="1" ht="24" customHeight="1">
      <c r="A51" s="32">
        <v>27</v>
      </c>
      <c r="B51" s="48">
        <v>10050079</v>
      </c>
      <c r="C51" s="49" t="s">
        <v>66</v>
      </c>
      <c r="D51" s="50">
        <v>33710</v>
      </c>
      <c r="E51" s="51" t="s">
        <v>32</v>
      </c>
      <c r="F51" s="27"/>
      <c r="G51" s="28"/>
      <c r="H51" s="28"/>
      <c r="I51" s="28"/>
      <c r="J51" s="28"/>
      <c r="K51" s="29" t="e">
        <f t="shared" si="0"/>
        <v>#DIV/0!</v>
      </c>
      <c r="L51" s="30"/>
    </row>
    <row r="52" spans="1:12" s="31" customFormat="1" ht="24" customHeight="1">
      <c r="A52" s="32">
        <v>28</v>
      </c>
      <c r="B52" s="48">
        <v>11053372</v>
      </c>
      <c r="C52" s="49" t="s">
        <v>67</v>
      </c>
      <c r="D52" s="50" t="s">
        <v>68</v>
      </c>
      <c r="E52" s="51" t="s">
        <v>48</v>
      </c>
      <c r="F52" s="27"/>
      <c r="G52" s="28"/>
      <c r="H52" s="28"/>
      <c r="I52" s="28"/>
      <c r="J52" s="28"/>
      <c r="K52" s="29" t="e">
        <f t="shared" si="0"/>
        <v>#DIV/0!</v>
      </c>
      <c r="L52" s="30"/>
    </row>
    <row r="53" spans="1:12" s="31" customFormat="1" ht="24" customHeight="1">
      <c r="A53" s="32">
        <v>29</v>
      </c>
      <c r="B53" s="48">
        <v>10050369</v>
      </c>
      <c r="C53" s="49" t="s">
        <v>69</v>
      </c>
      <c r="D53" s="50">
        <v>33691</v>
      </c>
      <c r="E53" s="51" t="s">
        <v>32</v>
      </c>
      <c r="F53" s="27"/>
      <c r="G53" s="28"/>
      <c r="H53" s="28"/>
      <c r="I53" s="28"/>
      <c r="J53" s="28"/>
      <c r="K53" s="29" t="e">
        <f t="shared" si="0"/>
        <v>#DIV/0!</v>
      </c>
      <c r="L53" s="30"/>
    </row>
    <row r="54" spans="1:12" s="31" customFormat="1" ht="24" customHeight="1">
      <c r="A54" s="32">
        <v>30</v>
      </c>
      <c r="B54" s="48">
        <v>10000515</v>
      </c>
      <c r="C54" s="49" t="s">
        <v>70</v>
      </c>
      <c r="D54" s="50">
        <v>33944</v>
      </c>
      <c r="E54" s="51" t="s">
        <v>36</v>
      </c>
      <c r="F54" s="27"/>
      <c r="G54" s="28"/>
      <c r="H54" s="28"/>
      <c r="I54" s="28"/>
      <c r="J54" s="28"/>
      <c r="K54" s="29" t="e">
        <f t="shared" si="0"/>
        <v>#DIV/0!</v>
      </c>
      <c r="L54" s="30"/>
    </row>
    <row r="55" spans="1:12" s="31" customFormat="1" ht="24" customHeight="1">
      <c r="A55" s="32">
        <v>31</v>
      </c>
      <c r="B55" s="48">
        <v>10050617</v>
      </c>
      <c r="C55" s="49" t="s">
        <v>71</v>
      </c>
      <c r="D55" s="50">
        <v>33613</v>
      </c>
      <c r="E55" s="51" t="s">
        <v>32</v>
      </c>
      <c r="F55" s="27"/>
      <c r="G55" s="28"/>
      <c r="H55" s="28"/>
      <c r="I55" s="28"/>
      <c r="J55" s="28"/>
      <c r="K55" s="29" t="e">
        <f t="shared" si="0"/>
        <v>#DIV/0!</v>
      </c>
      <c r="L55" s="30"/>
    </row>
    <row r="56" spans="1:12" s="31" customFormat="1" ht="24" customHeight="1">
      <c r="A56" s="32">
        <v>32</v>
      </c>
      <c r="B56" s="52" t="s">
        <v>72</v>
      </c>
      <c r="C56" s="49" t="s">
        <v>73</v>
      </c>
      <c r="D56" s="50">
        <v>33476</v>
      </c>
      <c r="E56" s="51" t="s">
        <v>36</v>
      </c>
      <c r="F56" s="27"/>
      <c r="G56" s="28"/>
      <c r="H56" s="28"/>
      <c r="I56" s="28"/>
      <c r="J56" s="28"/>
      <c r="K56" s="29" t="e">
        <f t="shared" si="0"/>
        <v>#DIV/0!</v>
      </c>
      <c r="L56" s="30"/>
    </row>
    <row r="57" spans="1:12" s="31" customFormat="1" ht="24" customHeight="1">
      <c r="A57" s="32">
        <v>33</v>
      </c>
      <c r="B57" s="48">
        <v>10050574</v>
      </c>
      <c r="C57" s="49" t="s">
        <v>74</v>
      </c>
      <c r="D57" s="50">
        <v>33858</v>
      </c>
      <c r="E57" s="51" t="s">
        <v>32</v>
      </c>
      <c r="F57" s="27"/>
      <c r="G57" s="28"/>
      <c r="H57" s="28"/>
      <c r="I57" s="28"/>
      <c r="J57" s="28"/>
      <c r="K57" s="29" t="e">
        <f t="shared" si="0"/>
        <v>#DIV/0!</v>
      </c>
      <c r="L57" s="30"/>
    </row>
    <row r="58" spans="1:12" s="31" customFormat="1" ht="24" customHeight="1">
      <c r="A58" s="32">
        <v>34</v>
      </c>
      <c r="B58" s="45">
        <v>10050131</v>
      </c>
      <c r="C58" s="46" t="s">
        <v>75</v>
      </c>
      <c r="D58" s="47">
        <v>33608</v>
      </c>
      <c r="E58" s="46" t="s">
        <v>30</v>
      </c>
      <c r="F58" s="27"/>
      <c r="G58" s="28"/>
      <c r="H58" s="28"/>
      <c r="I58" s="28"/>
      <c r="J58" s="28"/>
      <c r="K58" s="29" t="e">
        <f t="shared" si="0"/>
        <v>#DIV/0!</v>
      </c>
      <c r="L58" s="30"/>
    </row>
    <row r="59" spans="1:12" s="31" customFormat="1" ht="24" customHeight="1">
      <c r="A59" s="32">
        <v>35</v>
      </c>
      <c r="B59" s="48">
        <v>10050132</v>
      </c>
      <c r="C59" s="49" t="s">
        <v>76</v>
      </c>
      <c r="D59" s="50">
        <v>33944</v>
      </c>
      <c r="E59" s="51" t="s">
        <v>32</v>
      </c>
      <c r="F59" s="27"/>
      <c r="G59" s="28"/>
      <c r="H59" s="28"/>
      <c r="I59" s="28"/>
      <c r="J59" s="28"/>
      <c r="K59" s="29" t="e">
        <f t="shared" si="0"/>
        <v>#DIV/0!</v>
      </c>
      <c r="L59" s="30"/>
    </row>
    <row r="60" spans="1:12" s="31" customFormat="1" ht="24" customHeight="1">
      <c r="A60" s="32">
        <v>36</v>
      </c>
      <c r="B60" s="48">
        <v>10050135</v>
      </c>
      <c r="C60" s="49" t="s">
        <v>77</v>
      </c>
      <c r="D60" s="50">
        <v>33889</v>
      </c>
      <c r="E60" s="51" t="s">
        <v>32</v>
      </c>
      <c r="F60" s="27"/>
      <c r="G60" s="28"/>
      <c r="H60" s="28"/>
      <c r="I60" s="28"/>
      <c r="J60" s="28"/>
      <c r="K60" s="29" t="e">
        <f t="shared" si="0"/>
        <v>#DIV/0!</v>
      </c>
      <c r="L60" s="30"/>
    </row>
    <row r="61" spans="1:12" s="31" customFormat="1" ht="24" customHeight="1">
      <c r="A61" s="32">
        <v>37</v>
      </c>
      <c r="B61" s="48">
        <v>10050572</v>
      </c>
      <c r="C61" s="49" t="s">
        <v>78</v>
      </c>
      <c r="D61" s="50">
        <v>33632</v>
      </c>
      <c r="E61" s="51" t="s">
        <v>32</v>
      </c>
      <c r="F61" s="27"/>
      <c r="G61" s="28"/>
      <c r="H61" s="28"/>
      <c r="I61" s="28"/>
      <c r="J61" s="28"/>
      <c r="K61" s="29" t="e">
        <f t="shared" si="0"/>
        <v>#DIV/0!</v>
      </c>
      <c r="L61" s="30"/>
    </row>
    <row r="62" spans="1:12" s="31" customFormat="1" ht="24" customHeight="1">
      <c r="A62" s="32">
        <v>38</v>
      </c>
      <c r="B62" s="48">
        <v>10050109</v>
      </c>
      <c r="C62" s="49" t="s">
        <v>79</v>
      </c>
      <c r="D62" s="50">
        <v>33855</v>
      </c>
      <c r="E62" s="51" t="s">
        <v>32</v>
      </c>
      <c r="F62" s="27"/>
      <c r="G62" s="28"/>
      <c r="H62" s="28"/>
      <c r="I62" s="28"/>
      <c r="J62" s="28"/>
      <c r="K62" s="29" t="e">
        <f t="shared" si="0"/>
        <v>#DIV/0!</v>
      </c>
      <c r="L62" s="30"/>
    </row>
    <row r="63" spans="1:12" s="31" customFormat="1" ht="24" customHeight="1">
      <c r="A63" s="32">
        <v>39</v>
      </c>
      <c r="B63" s="48">
        <v>10050110</v>
      </c>
      <c r="C63" s="49" t="s">
        <v>80</v>
      </c>
      <c r="D63" s="50">
        <v>33853</v>
      </c>
      <c r="E63" s="51" t="s">
        <v>32</v>
      </c>
      <c r="F63" s="27"/>
      <c r="G63" s="28"/>
      <c r="H63" s="28"/>
      <c r="I63" s="28"/>
      <c r="J63" s="28"/>
      <c r="K63" s="29" t="e">
        <f t="shared" si="0"/>
        <v>#DIV/0!</v>
      </c>
      <c r="L63" s="30"/>
    </row>
    <row r="64" spans="1:12" s="31" customFormat="1" ht="24" customHeight="1">
      <c r="A64" s="32">
        <v>40</v>
      </c>
      <c r="B64" s="48">
        <v>11053385</v>
      </c>
      <c r="C64" s="49" t="s">
        <v>81</v>
      </c>
      <c r="D64" s="50">
        <v>33154</v>
      </c>
      <c r="E64" s="51" t="s">
        <v>48</v>
      </c>
      <c r="F64" s="27"/>
      <c r="G64" s="28"/>
      <c r="H64" s="28"/>
      <c r="I64" s="28"/>
      <c r="J64" s="28"/>
      <c r="K64" s="29" t="e">
        <f t="shared" si="0"/>
        <v>#DIV/0!</v>
      </c>
      <c r="L64" s="30"/>
    </row>
    <row r="65" spans="1:12" s="31" customFormat="1" ht="24" customHeight="1">
      <c r="A65" s="32">
        <v>41</v>
      </c>
      <c r="B65" s="48">
        <v>11050648</v>
      </c>
      <c r="C65" s="49" t="s">
        <v>82</v>
      </c>
      <c r="D65" s="50">
        <v>33771</v>
      </c>
      <c r="E65" s="51" t="s">
        <v>32</v>
      </c>
      <c r="F65" s="27"/>
      <c r="G65" s="28"/>
      <c r="H65" s="28"/>
      <c r="I65" s="28"/>
      <c r="J65" s="28"/>
      <c r="K65" s="29" t="e">
        <f t="shared" si="0"/>
        <v>#DIV/0!</v>
      </c>
      <c r="L65" s="30"/>
    </row>
    <row r="66" spans="1:11" ht="17.25" customHeight="1">
      <c r="A66" s="22"/>
      <c r="B66" s="23"/>
      <c r="C66" s="23"/>
      <c r="D66" s="24"/>
      <c r="E66" s="24"/>
      <c r="F66" s="4"/>
      <c r="G66" s="4"/>
      <c r="H66" s="4"/>
      <c r="I66" s="4"/>
      <c r="J66" s="4"/>
      <c r="K66" s="25"/>
    </row>
    <row r="67" spans="5:11" ht="16.5">
      <c r="E67" s="44" t="s">
        <v>21</v>
      </c>
      <c r="F67" s="44"/>
      <c r="G67" s="44"/>
      <c r="H67" s="44"/>
      <c r="I67" s="44"/>
      <c r="J67" s="44"/>
      <c r="K67" s="44"/>
    </row>
    <row r="68" spans="5:11" ht="16.5">
      <c r="E68" s="39" t="s">
        <v>26</v>
      </c>
      <c r="F68" s="39"/>
      <c r="G68" s="39"/>
      <c r="H68" s="39"/>
      <c r="I68" s="39"/>
      <c r="J68" s="39"/>
      <c r="K68" s="39"/>
    </row>
  </sheetData>
  <sheetProtection/>
  <mergeCells count="8">
    <mergeCell ref="E68:K68"/>
    <mergeCell ref="A5:K5"/>
    <mergeCell ref="A6:K6"/>
    <mergeCell ref="C11:K11"/>
    <mergeCell ref="C8:K8"/>
    <mergeCell ref="E67:K67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66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2014-01-07T08:59:25Z</cp:lastPrinted>
  <dcterms:created xsi:type="dcterms:W3CDTF">2010-10-04T07:20:01Z</dcterms:created>
  <dcterms:modified xsi:type="dcterms:W3CDTF">2014-03-10T07:05:24Z</dcterms:modified>
  <cp:category/>
  <cp:version/>
  <cp:contentType/>
  <cp:contentStatus/>
</cp:coreProperties>
</file>