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<sst xmlns="http://schemas.openxmlformats.org/spreadsheetml/2006/main" count="135" uniqueCount="92">
  <si>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</si>
  <si>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</si>
  <si>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</si>
  <si>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</si>
  <si>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</si>
  <si>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</si>
  <si>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</si>
  <si>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</si>
  <si>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</si>
  <si>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</si>
  <si>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</si>
  <si>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</si>
  <si>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</si>
  <si>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</si>
  <si>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</si>
  <si>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</si>
  <si>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</si>
  <si>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</si>
  <si>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</si>
  <si>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</si>
  <si>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</si>
  <si>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</si>
  <si>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</si>
  <si>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</si>
  <si>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</si>
  <si>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</si>
  <si>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</si>
  <si>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</si>
  <si>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</si>
  <si>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>Môn học: Kế toán quản trị (BSA3007-2)</t>
  </si>
  <si>
    <t>Số tín chỉ: 3</t>
  </si>
  <si>
    <t>Nguyễn Kiều Anh</t>
  </si>
  <si>
    <t>QH-2012-E KETOAN</t>
  </si>
  <si>
    <t>Đỗ Thị Bích</t>
  </si>
  <si>
    <t>Đào Thị Diệp</t>
  </si>
  <si>
    <t>QH-2010-E TCNH</t>
  </si>
  <si>
    <t>Nguyễn Thị Dịu</t>
  </si>
  <si>
    <t>QH-2011-E TCNH</t>
  </si>
  <si>
    <t>Đào Phương Đông</t>
  </si>
  <si>
    <t>QH-2012-E TCNH-CLC</t>
  </si>
  <si>
    <t>Bùi Thị Hà</t>
  </si>
  <si>
    <t>QH-2013-E TCNH-NN</t>
  </si>
  <si>
    <t>Nguyễn Thị Hà</t>
  </si>
  <si>
    <t>Trần Thị Thanh Hải</t>
  </si>
  <si>
    <t>QH-2011-E KTPT</t>
  </si>
  <si>
    <t>Nguyễn Thị Hạnh</t>
  </si>
  <si>
    <t>Nguyễn Thu Hằng</t>
  </si>
  <si>
    <t>Vi Thị Hằng</t>
  </si>
  <si>
    <t>Nguyễn Trung Hiếu</t>
  </si>
  <si>
    <t>Đoàn Trung Hoà</t>
  </si>
  <si>
    <t>QH-2011-E TCNH-CLC</t>
  </si>
  <si>
    <t>Lê Hoàng</t>
  </si>
  <si>
    <t>Nguyễn Huy Hoàng</t>
  </si>
  <si>
    <t>Nguyễn Thị Huế</t>
  </si>
  <si>
    <t>Hoàng Thị Mai Hương</t>
  </si>
  <si>
    <t>Lê Thị Lan</t>
  </si>
  <si>
    <t>QH-2011-E KETOAN</t>
  </si>
  <si>
    <t>Mạc Thị Kim Lan</t>
  </si>
  <si>
    <t>QH-2012-E TCNH</t>
  </si>
  <si>
    <t>Nguyễn Thị Hương Lan</t>
  </si>
  <si>
    <t>QH-2011-E KINHTE</t>
  </si>
  <si>
    <t>Nông Ngọc Lan</t>
  </si>
  <si>
    <t>Nguyễn Thị Kiều Linh</t>
  </si>
  <si>
    <t>Nguyễn Thị Thùy Linh</t>
  </si>
  <si>
    <t>Trần Phương Loan</t>
  </si>
  <si>
    <t>Trần Thăng Long</t>
  </si>
  <si>
    <t>Cao Thị Luyến</t>
  </si>
  <si>
    <t>Hoàng Thị Thúy Luyện</t>
  </si>
  <si>
    <t>Trần Thị Xuân Mai</t>
  </si>
  <si>
    <t>Lục Quang Mạnh</t>
  </si>
  <si>
    <t>Nguyễn Xuân Nam</t>
  </si>
  <si>
    <t>Bùi Thị Nga</t>
  </si>
  <si>
    <t>Lăng Thị Nguyệt</t>
  </si>
  <si>
    <t>Hứa Thị Mai Phương</t>
  </si>
  <si>
    <t>Nguyễn Thị Phương</t>
  </si>
  <si>
    <t>Trần Thị Thanh Phương</t>
  </si>
  <si>
    <t>Phạm Thị Quý</t>
  </si>
  <si>
    <t>Hoàng Thu Thảo</t>
  </si>
  <si>
    <t>Vũ Thị Thìn</t>
  </si>
  <si>
    <t>QH-2013-E TCNH-LUẬT</t>
  </si>
  <si>
    <t>Ma Thanh Thuỳ</t>
  </si>
  <si>
    <t>Trần Thị Thương</t>
  </si>
  <si>
    <t>Lê Thị Đào Trang</t>
  </si>
  <si>
    <t>Phạm Thu Trang</t>
  </si>
  <si>
    <t>Phạm Văn Tùng</t>
  </si>
  <si>
    <t>Quách Thị Tư</t>
  </si>
  <si>
    <t>Lê Thuý Vinh</t>
  </si>
  <si>
    <t>Ninh Thị Yến</t>
  </si>
  <si>
    <t>Phạm Thị Yến</t>
  </si>
  <si>
    <t> Lê Hoàng Hà</t>
  </si>
  <si>
    <t> 09/03/1992</t>
  </si>
  <si>
    <t>QH-2013-E TCNH NN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</si>
</sst>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28" borderId="2" applyNumberFormat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8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52" fillId="0" borderId="0" xfId="0" applyFont="1" applyBorder="1" applyAlignment="1">
      <alignment wrapText="1"/>
    </xf>
    <xf numFmtId="14" fontId="52" fillId="0" borderId="0" xfId="0" applyNumberFormat="1" applyFont="1" applyBorder="1" applyAlignment="1">
      <alignment wrapText="1"/>
    </xf>
    <xf numFmtId="174" fontId="3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74" fontId="3" fillId="0" borderId="11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174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14" fontId="15" fillId="0" borderId="15" xfId="0" applyNumberFormat="1" applyFont="1" applyFill="1" applyBorder="1" applyAlignment="1">
      <alignment horizontal="center" vertical="center" wrapText="1"/>
    </xf>
    <xf numFmtId="14" fontId="15" fillId="0" borderId="13" xfId="0" applyNumberFormat="1" applyFont="1" applyFill="1" applyBorder="1" applyAlignment="1">
      <alignment horizontal="center" vertical="center" wrapText="1"/>
    </xf>
    <xf numFmtId="14" fontId="15" fillId="0" borderId="14" xfId="0" applyNumberFormat="1" applyFont="1" applyFill="1" applyBorder="1" applyAlignment="1">
      <alignment horizontal="center" vertical="center" wrapText="1"/>
    </xf>
    <xf numFmtId="0" fontId="53" fillId="0" borderId="16" xfId="0" applyFont="1" applyBorder="1" applyAlignment="1">
      <alignment vertical="center" wrapText="1"/>
    </xf>
    <xf numFmtId="14" fontId="53" fillId="0" borderId="16" xfId="0" applyNumberFormat="1" applyFont="1" applyBorder="1" applyAlignment="1">
      <alignment vertical="center" wrapText="1"/>
    </xf>
    <xf numFmtId="0" fontId="12" fillId="0" borderId="0" xfId="0" applyFont="1" applyAlignment="1">
      <alignment horizontal="center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14" fillId="33" borderId="1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53" fillId="0" borderId="17" xfId="0" applyFont="1" applyBorder="1" applyAlignment="1">
      <alignment vertical="center" wrapText="1"/>
    </xf>
    <xf numFmtId="14" fontId="53" fillId="0" borderId="17" xfId="0" applyNumberFormat="1" applyFont="1" applyBorder="1" applyAlignment="1">
      <alignment vertical="center" wrapText="1"/>
    </xf>
    <xf numFmtId="174" fontId="3" fillId="0" borderId="15" xfId="0" applyNumberFormat="1" applyFont="1" applyFill="1" applyBorder="1" applyAlignment="1">
      <alignment horizontal="center" vertical="center" wrapText="1"/>
    </xf>
    <xf numFmtId="174" fontId="3" fillId="0" borderId="13" xfId="0" applyNumberFormat="1" applyFont="1" applyFill="1" applyBorder="1" applyAlignment="1">
      <alignment horizontal="center" vertical="center" wrapText="1"/>
    </xf>
    <xf numFmtId="174" fontId="3" fillId="0" borderId="14" xfId="0" applyNumberFormat="1" applyFont="1" applyFill="1" applyBorder="1" applyAlignment="1">
      <alignment horizontal="center" vertical="center" wrapText="1"/>
    </xf>
    <xf numFmtId="0" fontId="8" fillId="0" borderId="13" xfId="0" applyFont="1" applyBorder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6"/>
  <sheetViews>
    <sheetView tabSelected="1" zoomScalePageLayoutView="0" workbookViewId="0" topLeftCell="A63">
      <selection activeCell="A72" sqref="A72:A73"/>
    </sheetView>
  </sheetViews>
  <sheetFormatPr defaultColWidth="9.140625" defaultRowHeight="12.75"/>
  <cols>
    <col min="1" max="1" width="4.28125" style="6" customWidth="1"/>
    <col min="2" max="2" width="8.8515625" style="6" customWidth="1"/>
    <col min="3" max="3" width="18.00390625" style="6" customWidth="1"/>
    <col min="4" max="4" width="10.8515625" style="6" customWidth="1"/>
    <col min="5" max="5" width="17.00390625" style="6" customWidth="1"/>
    <col min="6" max="10" width="5.00390625" style="6" customWidth="1"/>
    <col min="11" max="11" width="7.140625" style="6" customWidth="1"/>
    <col min="12" max="12" width="9.710937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2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2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2"/>
      <c r="J3" s="3"/>
      <c r="K3" s="3"/>
      <c r="L3" s="4"/>
    </row>
    <row r="4" spans="1:12" ht="20.25">
      <c r="A4" s="8" t="s">
        <v>24</v>
      </c>
      <c r="B4" s="8"/>
      <c r="C4" s="8"/>
      <c r="D4" s="8"/>
      <c r="E4" s="8"/>
      <c r="F4" s="9"/>
      <c r="G4" s="9"/>
      <c r="H4" s="9"/>
      <c r="I4" s="9"/>
      <c r="J4" s="8"/>
      <c r="K4" s="8"/>
      <c r="L4" s="4"/>
    </row>
    <row r="5" spans="1:12" ht="18.75" customHeight="1">
      <c r="A5" s="42" t="s">
        <v>29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"/>
    </row>
    <row r="6" spans="1:12" ht="18.75" customHeight="1">
      <c r="A6" s="43" t="s">
        <v>30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"/>
    </row>
    <row r="7" spans="1:12" ht="20.25">
      <c r="A7" s="7" t="s">
        <v>4</v>
      </c>
      <c r="B7" s="7"/>
      <c r="C7" s="8"/>
      <c r="D7" s="8"/>
      <c r="E7" s="8"/>
      <c r="F7" s="9"/>
      <c r="G7" s="9"/>
      <c r="H7" s="9"/>
      <c r="I7" s="9"/>
      <c r="J7" s="8"/>
      <c r="K7" s="8"/>
      <c r="L7" s="4"/>
    </row>
    <row r="8" spans="1:12" s="21" customFormat="1" ht="60" customHeight="1">
      <c r="A8" s="10"/>
      <c r="B8" s="10"/>
      <c r="C8" s="45" t="s">
        <v>23</v>
      </c>
      <c r="D8" s="45"/>
      <c r="E8" s="45"/>
      <c r="F8" s="45"/>
      <c r="G8" s="45"/>
      <c r="H8" s="45"/>
      <c r="I8" s="45"/>
      <c r="J8" s="45"/>
      <c r="K8" s="45"/>
      <c r="L8" s="11"/>
    </row>
    <row r="9" spans="1:12" s="21" customFormat="1" ht="33" customHeight="1">
      <c r="A9" s="10"/>
      <c r="B9" s="10"/>
      <c r="C9" s="44" t="s">
        <v>15</v>
      </c>
      <c r="D9" s="44"/>
      <c r="E9" s="44"/>
      <c r="F9" s="44"/>
      <c r="G9" s="44"/>
      <c r="H9" s="44"/>
      <c r="I9" s="44"/>
      <c r="J9" s="44"/>
      <c r="K9" s="44"/>
      <c r="L9" s="44"/>
    </row>
    <row r="10" spans="1:12" s="21" customFormat="1" ht="18" customHeight="1">
      <c r="A10" s="10"/>
      <c r="B10" s="10"/>
      <c r="C10" s="44" t="s">
        <v>16</v>
      </c>
      <c r="D10" s="44"/>
      <c r="E10" s="44"/>
      <c r="F10" s="44"/>
      <c r="G10" s="44"/>
      <c r="H10" s="44"/>
      <c r="I10" s="44"/>
      <c r="J10" s="44"/>
      <c r="K10" s="44"/>
      <c r="L10" s="44"/>
    </row>
    <row r="11" spans="1:12" s="21" customFormat="1" ht="18.75" customHeight="1">
      <c r="A11" s="10"/>
      <c r="B11" s="10"/>
      <c r="C11" s="44" t="s">
        <v>18</v>
      </c>
      <c r="D11" s="44"/>
      <c r="E11" s="44"/>
      <c r="F11" s="44"/>
      <c r="G11" s="44"/>
      <c r="H11" s="44"/>
      <c r="I11" s="44"/>
      <c r="J11" s="44"/>
      <c r="K11" s="44"/>
      <c r="L11" s="11"/>
    </row>
    <row r="12" spans="1:12" s="21" customFormat="1" ht="15">
      <c r="A12" s="10"/>
      <c r="B12" s="10"/>
      <c r="C12" s="10" t="s">
        <v>5</v>
      </c>
      <c r="D12" s="10"/>
      <c r="E12" s="10"/>
      <c r="F12" s="12"/>
      <c r="G12" s="12"/>
      <c r="H12" s="12"/>
      <c r="I12" s="12"/>
      <c r="J12" s="13"/>
      <c r="K12" s="13"/>
      <c r="L12" s="11"/>
    </row>
    <row r="13" spans="1:12" s="21" customFormat="1" ht="15">
      <c r="A13" s="10"/>
      <c r="B13" s="10"/>
      <c r="C13" s="10" t="s">
        <v>6</v>
      </c>
      <c r="D13" s="10"/>
      <c r="E13" s="10"/>
      <c r="F13" s="12"/>
      <c r="G13" s="12"/>
      <c r="H13" s="12"/>
      <c r="I13" s="12"/>
      <c r="J13" s="13"/>
      <c r="K13" s="13"/>
      <c r="L13" s="11"/>
    </row>
    <row r="14" spans="1:12" s="21" customFormat="1" ht="15">
      <c r="A14" s="10"/>
      <c r="B14" s="10"/>
      <c r="C14" s="10" t="s">
        <v>22</v>
      </c>
      <c r="D14" s="10"/>
      <c r="E14" s="10"/>
      <c r="F14" s="12"/>
      <c r="G14" s="12"/>
      <c r="H14" s="12"/>
      <c r="I14" s="12"/>
      <c r="J14" s="13"/>
      <c r="K14" s="13"/>
      <c r="L14" s="11"/>
    </row>
    <row r="15" spans="1:12" s="21" customFormat="1" ht="15">
      <c r="A15" s="14" t="s">
        <v>17</v>
      </c>
      <c r="B15" s="14"/>
      <c r="C15" s="10"/>
      <c r="D15" s="10"/>
      <c r="E15" s="10"/>
      <c r="F15" s="12"/>
      <c r="G15" s="12"/>
      <c r="H15" s="12"/>
      <c r="I15" s="12"/>
      <c r="J15" s="13"/>
      <c r="K15" s="13"/>
      <c r="L15" s="11"/>
    </row>
    <row r="16" spans="1:12" s="21" customFormat="1" ht="15">
      <c r="A16" s="10"/>
      <c r="B16" s="10"/>
      <c r="C16" s="15" t="s">
        <v>12</v>
      </c>
      <c r="D16" s="16" t="s">
        <v>14</v>
      </c>
      <c r="E16" s="26"/>
      <c r="F16" s="12"/>
      <c r="G16" s="12"/>
      <c r="H16" s="12"/>
      <c r="I16" s="12"/>
      <c r="J16" s="13"/>
      <c r="K16" s="13"/>
      <c r="L16" s="11"/>
    </row>
    <row r="17" spans="1:12" s="21" customFormat="1" ht="15">
      <c r="A17" s="10"/>
      <c r="B17" s="10"/>
      <c r="C17" s="17" t="s">
        <v>7</v>
      </c>
      <c r="D17" s="18"/>
      <c r="E17" s="20"/>
      <c r="F17" s="12"/>
      <c r="G17" s="12"/>
      <c r="H17" s="12"/>
      <c r="I17" s="12"/>
      <c r="J17" s="13"/>
      <c r="K17" s="13"/>
      <c r="L17" s="11"/>
    </row>
    <row r="18" spans="1:12" s="21" customFormat="1" ht="15">
      <c r="A18" s="10"/>
      <c r="B18" s="10"/>
      <c r="C18" s="17" t="s">
        <v>8</v>
      </c>
      <c r="D18" s="18"/>
      <c r="E18" s="20"/>
      <c r="F18" s="12"/>
      <c r="G18" s="12"/>
      <c r="H18" s="12"/>
      <c r="I18" s="12"/>
      <c r="J18" s="13"/>
      <c r="K18" s="13"/>
      <c r="L18" s="11"/>
    </row>
    <row r="19" spans="1:12" s="21" customFormat="1" ht="15">
      <c r="A19" s="10"/>
      <c r="B19" s="10"/>
      <c r="C19" s="17" t="s">
        <v>9</v>
      </c>
      <c r="D19" s="18"/>
      <c r="E19" s="20"/>
      <c r="F19" s="12"/>
      <c r="G19" s="12"/>
      <c r="H19" s="12"/>
      <c r="I19" s="12"/>
      <c r="J19" s="13"/>
      <c r="K19" s="13"/>
      <c r="L19" s="11"/>
    </row>
    <row r="20" spans="1:12" s="21" customFormat="1" ht="15">
      <c r="A20" s="10"/>
      <c r="B20" s="10"/>
      <c r="C20" s="17" t="s">
        <v>10</v>
      </c>
      <c r="D20" s="18"/>
      <c r="E20" s="20"/>
      <c r="F20" s="12"/>
      <c r="G20" s="12"/>
      <c r="H20" s="12"/>
      <c r="I20" s="12"/>
      <c r="J20" s="13"/>
      <c r="K20" s="13"/>
      <c r="L20" s="11"/>
    </row>
    <row r="21" spans="1:12" s="21" customFormat="1" ht="15">
      <c r="A21" s="10"/>
      <c r="B21" s="10"/>
      <c r="C21" s="17" t="s">
        <v>11</v>
      </c>
      <c r="D21" s="18"/>
      <c r="E21" s="20"/>
      <c r="F21" s="12"/>
      <c r="G21" s="12"/>
      <c r="H21" s="12"/>
      <c r="I21" s="12"/>
      <c r="J21" s="13"/>
      <c r="K21" s="13"/>
      <c r="L21" s="11"/>
    </row>
    <row r="22" spans="1:12" s="21" customFormat="1" ht="15">
      <c r="A22" s="10"/>
      <c r="B22" s="10"/>
      <c r="C22" s="19" t="s">
        <v>25</v>
      </c>
      <c r="D22" s="20">
        <f>SUM(D17:D21)</f>
        <v>0</v>
      </c>
      <c r="E22" s="20"/>
      <c r="F22" s="12"/>
      <c r="G22" s="12"/>
      <c r="H22" s="12"/>
      <c r="I22" s="12"/>
      <c r="J22" s="13"/>
      <c r="K22" s="13"/>
      <c r="L22" s="11"/>
    </row>
    <row r="23" spans="1:12" s="21" customFormat="1" ht="15">
      <c r="A23" s="13"/>
      <c r="B23" s="13"/>
      <c r="C23" s="10"/>
      <c r="D23" s="10"/>
      <c r="E23" s="10"/>
      <c r="F23" s="12"/>
      <c r="G23" s="12"/>
      <c r="H23" s="12"/>
      <c r="I23" s="12"/>
      <c r="J23" s="13"/>
      <c r="K23" s="13"/>
      <c r="L23" s="11"/>
    </row>
    <row r="24" spans="1:12" ht="25.5">
      <c r="A24" s="33" t="s">
        <v>0</v>
      </c>
      <c r="B24" s="34" t="s">
        <v>28</v>
      </c>
      <c r="C24" s="33" t="s">
        <v>19</v>
      </c>
      <c r="D24" s="34" t="s">
        <v>3</v>
      </c>
      <c r="E24" s="35" t="s">
        <v>20</v>
      </c>
      <c r="F24" s="36" t="s">
        <v>7</v>
      </c>
      <c r="G24" s="37" t="s">
        <v>8</v>
      </c>
      <c r="H24" s="37" t="s">
        <v>9</v>
      </c>
      <c r="I24" s="37" t="s">
        <v>10</v>
      </c>
      <c r="J24" s="37" t="s">
        <v>11</v>
      </c>
      <c r="K24" s="38" t="s">
        <v>13</v>
      </c>
      <c r="L24" s="35" t="s">
        <v>27</v>
      </c>
    </row>
    <row r="25" spans="1:12" s="31" customFormat="1" ht="24" customHeight="1">
      <c r="A25" s="32">
        <v>1</v>
      </c>
      <c r="B25" s="39">
        <v>12050005</v>
      </c>
      <c r="C25" s="39" t="s">
        <v>31</v>
      </c>
      <c r="D25" s="40">
        <v>34382</v>
      </c>
      <c r="E25" s="39" t="s">
        <v>32</v>
      </c>
      <c r="F25" s="27"/>
      <c r="G25" s="28"/>
      <c r="H25" s="28"/>
      <c r="I25" s="28"/>
      <c r="J25" s="28"/>
      <c r="K25" s="29" t="e">
        <f aca="true" t="shared" si="0" ref="K25:K73">ROUND(($D$17*F25+$D$18*G25+$D$19*H25+$D$20*I25+$D$21*J25)/$D$22,1)</f>
        <v>#DIV/0!</v>
      </c>
      <c r="L25" s="30"/>
    </row>
    <row r="26" spans="1:12" s="31" customFormat="1" ht="24" customHeight="1">
      <c r="A26" s="32">
        <v>2</v>
      </c>
      <c r="B26" s="39">
        <v>12050603</v>
      </c>
      <c r="C26" s="39" t="s">
        <v>33</v>
      </c>
      <c r="D26" s="40">
        <v>34591</v>
      </c>
      <c r="E26" s="39" t="s">
        <v>32</v>
      </c>
      <c r="F26" s="27"/>
      <c r="G26" s="28"/>
      <c r="H26" s="28"/>
      <c r="I26" s="28"/>
      <c r="J26" s="28"/>
      <c r="K26" s="29" t="e">
        <f t="shared" si="0"/>
        <v>#DIV/0!</v>
      </c>
      <c r="L26" s="30"/>
    </row>
    <row r="27" spans="1:12" s="31" customFormat="1" ht="24" customHeight="1">
      <c r="A27" s="32">
        <v>3</v>
      </c>
      <c r="B27" s="39">
        <v>10050578</v>
      </c>
      <c r="C27" s="39" t="s">
        <v>34</v>
      </c>
      <c r="D27" s="40">
        <v>33901</v>
      </c>
      <c r="E27" s="39" t="s">
        <v>35</v>
      </c>
      <c r="F27" s="27"/>
      <c r="G27" s="28"/>
      <c r="H27" s="28"/>
      <c r="I27" s="28"/>
      <c r="J27" s="28"/>
      <c r="K27" s="29" t="e">
        <f t="shared" si="0"/>
        <v>#DIV/0!</v>
      </c>
      <c r="L27" s="30"/>
    </row>
    <row r="28" spans="1:12" s="31" customFormat="1" ht="24" customHeight="1">
      <c r="A28" s="32">
        <v>4</v>
      </c>
      <c r="B28" s="39">
        <v>11050022</v>
      </c>
      <c r="C28" s="39" t="s">
        <v>36</v>
      </c>
      <c r="D28" s="40">
        <v>34186</v>
      </c>
      <c r="E28" s="39" t="s">
        <v>37</v>
      </c>
      <c r="F28" s="27"/>
      <c r="G28" s="28"/>
      <c r="H28" s="28"/>
      <c r="I28" s="28"/>
      <c r="J28" s="28"/>
      <c r="K28" s="29" t="e">
        <f t="shared" si="0"/>
        <v>#DIV/0!</v>
      </c>
      <c r="L28" s="30"/>
    </row>
    <row r="29" spans="1:12" s="31" customFormat="1" ht="24" customHeight="1">
      <c r="A29" s="32">
        <v>5</v>
      </c>
      <c r="B29" s="39">
        <v>12050217</v>
      </c>
      <c r="C29" s="39" t="s">
        <v>38</v>
      </c>
      <c r="D29" s="40">
        <v>34644</v>
      </c>
      <c r="E29" s="39" t="s">
        <v>39</v>
      </c>
      <c r="F29" s="27"/>
      <c r="G29" s="28"/>
      <c r="H29" s="28"/>
      <c r="I29" s="28"/>
      <c r="J29" s="28"/>
      <c r="K29" s="29" t="e">
        <f t="shared" si="0"/>
        <v>#DIV/0!</v>
      </c>
      <c r="L29" s="30"/>
    </row>
    <row r="30" spans="1:12" s="31" customFormat="1" ht="24" customHeight="1">
      <c r="A30" s="32">
        <v>6</v>
      </c>
      <c r="B30" s="39">
        <v>12050608</v>
      </c>
      <c r="C30" s="39" t="s">
        <v>40</v>
      </c>
      <c r="D30" s="40">
        <v>34599</v>
      </c>
      <c r="E30" s="39" t="s">
        <v>32</v>
      </c>
      <c r="F30" s="27"/>
      <c r="G30" s="28"/>
      <c r="H30" s="28"/>
      <c r="I30" s="28"/>
      <c r="J30" s="28"/>
      <c r="K30" s="29" t="e">
        <f t="shared" si="0"/>
        <v>#DIV/0!</v>
      </c>
      <c r="L30" s="30"/>
    </row>
    <row r="31" spans="1:12" s="31" customFormat="1" ht="24" customHeight="1">
      <c r="A31" s="32">
        <v>7</v>
      </c>
      <c r="B31" s="39">
        <v>12050198</v>
      </c>
      <c r="C31" s="39" t="s">
        <v>42</v>
      </c>
      <c r="D31" s="40">
        <v>34622</v>
      </c>
      <c r="E31" s="39" t="s">
        <v>32</v>
      </c>
      <c r="F31" s="27"/>
      <c r="G31" s="28"/>
      <c r="H31" s="28"/>
      <c r="I31" s="28"/>
      <c r="J31" s="28"/>
      <c r="K31" s="29" t="e">
        <f t="shared" si="0"/>
        <v>#DIV/0!</v>
      </c>
      <c r="L31" s="30"/>
    </row>
    <row r="32" spans="1:12" s="31" customFormat="1" ht="24" customHeight="1">
      <c r="A32" s="32">
        <v>8</v>
      </c>
      <c r="B32" s="39">
        <v>11050048</v>
      </c>
      <c r="C32" s="39" t="s">
        <v>43</v>
      </c>
      <c r="D32" s="40">
        <v>34329</v>
      </c>
      <c r="E32" s="39" t="s">
        <v>44</v>
      </c>
      <c r="F32" s="27"/>
      <c r="G32" s="28"/>
      <c r="H32" s="28"/>
      <c r="I32" s="28"/>
      <c r="J32" s="28"/>
      <c r="K32" s="29" t="e">
        <f t="shared" si="0"/>
        <v>#DIV/0!</v>
      </c>
      <c r="L32" s="30"/>
    </row>
    <row r="33" spans="1:12" s="31" customFormat="1" ht="24" customHeight="1">
      <c r="A33" s="32">
        <v>9</v>
      </c>
      <c r="B33" s="39">
        <v>10040197</v>
      </c>
      <c r="C33" s="39" t="s">
        <v>45</v>
      </c>
      <c r="D33" s="40">
        <v>33853</v>
      </c>
      <c r="E33" s="39" t="s">
        <v>41</v>
      </c>
      <c r="F33" s="27"/>
      <c r="G33" s="28"/>
      <c r="H33" s="28"/>
      <c r="I33" s="28"/>
      <c r="J33" s="28"/>
      <c r="K33" s="29" t="e">
        <f t="shared" si="0"/>
        <v>#DIV/0!</v>
      </c>
      <c r="L33" s="30"/>
    </row>
    <row r="34" spans="1:12" s="31" customFormat="1" ht="24" customHeight="1">
      <c r="A34" s="32">
        <v>10</v>
      </c>
      <c r="B34" s="39">
        <v>12050219</v>
      </c>
      <c r="C34" s="39" t="s">
        <v>46</v>
      </c>
      <c r="D34" s="40">
        <v>34433</v>
      </c>
      <c r="E34" s="39" t="s">
        <v>32</v>
      </c>
      <c r="F34" s="27"/>
      <c r="G34" s="28"/>
      <c r="H34" s="28"/>
      <c r="I34" s="28"/>
      <c r="J34" s="28"/>
      <c r="K34" s="29" t="e">
        <f t="shared" si="0"/>
        <v>#DIV/0!</v>
      </c>
      <c r="L34" s="30"/>
    </row>
    <row r="35" spans="1:12" s="31" customFormat="1" ht="24" customHeight="1">
      <c r="A35" s="32">
        <v>11</v>
      </c>
      <c r="B35" s="39">
        <v>10050581</v>
      </c>
      <c r="C35" s="39" t="s">
        <v>46</v>
      </c>
      <c r="D35" s="40">
        <v>33904</v>
      </c>
      <c r="E35" s="39" t="s">
        <v>35</v>
      </c>
      <c r="F35" s="27"/>
      <c r="G35" s="28"/>
      <c r="H35" s="28"/>
      <c r="I35" s="28"/>
      <c r="J35" s="28"/>
      <c r="K35" s="29" t="e">
        <f t="shared" si="0"/>
        <v>#DIV/0!</v>
      </c>
      <c r="L35" s="30"/>
    </row>
    <row r="36" spans="1:12" s="31" customFormat="1" ht="24" customHeight="1">
      <c r="A36" s="32">
        <v>12</v>
      </c>
      <c r="B36" s="39">
        <v>12050500</v>
      </c>
      <c r="C36" s="39" t="s">
        <v>47</v>
      </c>
      <c r="D36" s="40">
        <v>34269</v>
      </c>
      <c r="E36" s="39" t="s">
        <v>32</v>
      </c>
      <c r="F36" s="27"/>
      <c r="G36" s="28"/>
      <c r="H36" s="28"/>
      <c r="I36" s="28"/>
      <c r="J36" s="28"/>
      <c r="K36" s="29" t="e">
        <f t="shared" si="0"/>
        <v>#DIV/0!</v>
      </c>
      <c r="L36" s="30"/>
    </row>
    <row r="37" spans="1:12" s="31" customFormat="1" ht="24" customHeight="1">
      <c r="A37" s="32">
        <v>13</v>
      </c>
      <c r="B37" s="39">
        <v>11050289</v>
      </c>
      <c r="C37" s="39" t="s">
        <v>48</v>
      </c>
      <c r="D37" s="40">
        <v>34008</v>
      </c>
      <c r="E37" s="39" t="s">
        <v>44</v>
      </c>
      <c r="F37" s="27"/>
      <c r="G37" s="28"/>
      <c r="H37" s="28"/>
      <c r="I37" s="28"/>
      <c r="J37" s="28"/>
      <c r="K37" s="29" t="e">
        <f t="shared" si="0"/>
        <v>#DIV/0!</v>
      </c>
      <c r="L37" s="30"/>
    </row>
    <row r="38" spans="1:12" s="31" customFormat="1" ht="24" customHeight="1">
      <c r="A38" s="32">
        <v>14</v>
      </c>
      <c r="B38" s="39">
        <v>11050371</v>
      </c>
      <c r="C38" s="39" t="s">
        <v>49</v>
      </c>
      <c r="D38" s="40">
        <v>34171</v>
      </c>
      <c r="E38" s="39" t="s">
        <v>50</v>
      </c>
      <c r="F38" s="27"/>
      <c r="G38" s="28"/>
      <c r="H38" s="28"/>
      <c r="I38" s="28"/>
      <c r="J38" s="28"/>
      <c r="K38" s="29" t="e">
        <f t="shared" si="0"/>
        <v>#DIV/0!</v>
      </c>
      <c r="L38" s="30"/>
    </row>
    <row r="39" spans="1:12" s="31" customFormat="1" ht="24" customHeight="1">
      <c r="A39" s="32">
        <v>15</v>
      </c>
      <c r="B39" s="39">
        <v>12050214</v>
      </c>
      <c r="C39" s="39" t="s">
        <v>51</v>
      </c>
      <c r="D39" s="40">
        <v>34577</v>
      </c>
      <c r="E39" s="39" t="s">
        <v>32</v>
      </c>
      <c r="F39" s="27"/>
      <c r="G39" s="28"/>
      <c r="H39" s="28"/>
      <c r="I39" s="28"/>
      <c r="J39" s="28"/>
      <c r="K39" s="29" t="e">
        <f t="shared" si="0"/>
        <v>#DIV/0!</v>
      </c>
      <c r="L39" s="30"/>
    </row>
    <row r="40" spans="1:12" s="31" customFormat="1" ht="24" customHeight="1">
      <c r="A40" s="32">
        <v>16</v>
      </c>
      <c r="B40" s="39">
        <v>11050062</v>
      </c>
      <c r="C40" s="39" t="s">
        <v>52</v>
      </c>
      <c r="D40" s="40">
        <v>34206</v>
      </c>
      <c r="E40" s="39" t="s">
        <v>37</v>
      </c>
      <c r="F40" s="27"/>
      <c r="G40" s="28"/>
      <c r="H40" s="28"/>
      <c r="I40" s="28"/>
      <c r="J40" s="28"/>
      <c r="K40" s="29" t="e">
        <f t="shared" si="0"/>
        <v>#DIV/0!</v>
      </c>
      <c r="L40" s="30"/>
    </row>
    <row r="41" spans="1:12" s="31" customFormat="1" ht="24" customHeight="1">
      <c r="A41" s="32">
        <v>17</v>
      </c>
      <c r="B41" s="39">
        <v>11050064</v>
      </c>
      <c r="C41" s="39" t="s">
        <v>53</v>
      </c>
      <c r="D41" s="40">
        <v>34215</v>
      </c>
      <c r="E41" s="39" t="s">
        <v>37</v>
      </c>
      <c r="F41" s="27"/>
      <c r="G41" s="28"/>
      <c r="H41" s="28"/>
      <c r="I41" s="28"/>
      <c r="J41" s="28"/>
      <c r="K41" s="29" t="e">
        <f t="shared" si="0"/>
        <v>#DIV/0!</v>
      </c>
      <c r="L41" s="30"/>
    </row>
    <row r="42" spans="1:12" s="31" customFormat="1" ht="24" customHeight="1">
      <c r="A42" s="32">
        <v>18</v>
      </c>
      <c r="B42" s="39">
        <v>11050633</v>
      </c>
      <c r="C42" s="39" t="s">
        <v>54</v>
      </c>
      <c r="D42" s="40">
        <v>33870</v>
      </c>
      <c r="E42" s="39" t="s">
        <v>37</v>
      </c>
      <c r="F42" s="27"/>
      <c r="G42" s="28"/>
      <c r="H42" s="28"/>
      <c r="I42" s="28"/>
      <c r="J42" s="28"/>
      <c r="K42" s="29" t="e">
        <f t="shared" si="0"/>
        <v>#DIV/0!</v>
      </c>
      <c r="L42" s="30"/>
    </row>
    <row r="43" spans="1:12" s="31" customFormat="1" ht="24" customHeight="1">
      <c r="A43" s="32">
        <v>19</v>
      </c>
      <c r="B43" s="39">
        <v>11050214</v>
      </c>
      <c r="C43" s="39" t="s">
        <v>55</v>
      </c>
      <c r="D43" s="40">
        <v>34323</v>
      </c>
      <c r="E43" s="39" t="s">
        <v>56</v>
      </c>
      <c r="F43" s="27"/>
      <c r="G43" s="28"/>
      <c r="H43" s="28"/>
      <c r="I43" s="28"/>
      <c r="J43" s="28"/>
      <c r="K43" s="29" t="e">
        <f t="shared" si="0"/>
        <v>#DIV/0!</v>
      </c>
      <c r="L43" s="30"/>
    </row>
    <row r="44" spans="1:12" s="31" customFormat="1" ht="24" customHeight="1">
      <c r="A44" s="32">
        <v>20</v>
      </c>
      <c r="B44" s="39">
        <v>12050561</v>
      </c>
      <c r="C44" s="39" t="s">
        <v>57</v>
      </c>
      <c r="D44" s="40">
        <v>34394</v>
      </c>
      <c r="E44" s="39" t="s">
        <v>58</v>
      </c>
      <c r="F44" s="27"/>
      <c r="G44" s="28"/>
      <c r="H44" s="28"/>
      <c r="I44" s="28"/>
      <c r="J44" s="28"/>
      <c r="K44" s="29" t="e">
        <f>ROUND(($D$17*F44+$D$18*G44+$D$19*H44+$D$20*I44+$D$21*J44)/$D$22,1)</f>
        <v>#DIV/0!</v>
      </c>
      <c r="L44" s="30"/>
    </row>
    <row r="45" spans="1:12" s="31" customFormat="1" ht="24" customHeight="1">
      <c r="A45" s="32">
        <v>21</v>
      </c>
      <c r="B45" s="39">
        <v>11050254</v>
      </c>
      <c r="C45" s="39" t="s">
        <v>59</v>
      </c>
      <c r="D45" s="40">
        <v>33636</v>
      </c>
      <c r="E45" s="39" t="s">
        <v>60</v>
      </c>
      <c r="F45" s="27"/>
      <c r="G45" s="28"/>
      <c r="H45" s="28"/>
      <c r="I45" s="28"/>
      <c r="J45" s="28"/>
      <c r="K45" s="29" t="e">
        <f t="shared" si="0"/>
        <v>#DIV/0!</v>
      </c>
      <c r="L45" s="30"/>
    </row>
    <row r="46" spans="1:12" s="31" customFormat="1" ht="24" customHeight="1">
      <c r="A46" s="32">
        <v>22</v>
      </c>
      <c r="B46" s="39">
        <v>12050493</v>
      </c>
      <c r="C46" s="39" t="s">
        <v>61</v>
      </c>
      <c r="D46" s="40">
        <v>34160</v>
      </c>
      <c r="E46" s="39" t="s">
        <v>58</v>
      </c>
      <c r="F46" s="27"/>
      <c r="G46" s="28"/>
      <c r="H46" s="28"/>
      <c r="I46" s="28"/>
      <c r="J46" s="28"/>
      <c r="K46" s="29" t="e">
        <f t="shared" si="0"/>
        <v>#DIV/0!</v>
      </c>
      <c r="L46" s="30"/>
    </row>
    <row r="47" spans="1:12" s="31" customFormat="1" ht="24" customHeight="1">
      <c r="A47" s="32">
        <v>23</v>
      </c>
      <c r="B47" s="39">
        <v>11050220</v>
      </c>
      <c r="C47" s="39" t="s">
        <v>62</v>
      </c>
      <c r="D47" s="40">
        <v>34282</v>
      </c>
      <c r="E47" s="39" t="s">
        <v>37</v>
      </c>
      <c r="F47" s="27"/>
      <c r="G47" s="28"/>
      <c r="H47" s="28"/>
      <c r="I47" s="28"/>
      <c r="J47" s="28"/>
      <c r="K47" s="29" t="e">
        <f t="shared" si="0"/>
        <v>#DIV/0!</v>
      </c>
      <c r="L47" s="30"/>
    </row>
    <row r="48" spans="1:12" s="31" customFormat="1" ht="24" customHeight="1">
      <c r="A48" s="32">
        <v>24</v>
      </c>
      <c r="B48" s="39">
        <v>11050331</v>
      </c>
      <c r="C48" s="39" t="s">
        <v>63</v>
      </c>
      <c r="D48" s="40">
        <v>34176</v>
      </c>
      <c r="E48" s="39" t="s">
        <v>37</v>
      </c>
      <c r="F48" s="27"/>
      <c r="G48" s="28"/>
      <c r="H48" s="28"/>
      <c r="I48" s="28"/>
      <c r="J48" s="28"/>
      <c r="K48" s="29" t="e">
        <f t="shared" si="0"/>
        <v>#DIV/0!</v>
      </c>
      <c r="L48" s="30"/>
    </row>
    <row r="49" spans="1:12" s="31" customFormat="1" ht="24" customHeight="1">
      <c r="A49" s="32">
        <v>25</v>
      </c>
      <c r="B49" s="39">
        <v>11050094</v>
      </c>
      <c r="C49" s="39" t="s">
        <v>64</v>
      </c>
      <c r="D49" s="40">
        <v>34017</v>
      </c>
      <c r="E49" s="39" t="s">
        <v>37</v>
      </c>
      <c r="F49" s="27"/>
      <c r="G49" s="28"/>
      <c r="H49" s="28"/>
      <c r="I49" s="28"/>
      <c r="J49" s="28"/>
      <c r="K49" s="29" t="e">
        <f t="shared" si="0"/>
        <v>#DIV/0!</v>
      </c>
      <c r="L49" s="30"/>
    </row>
    <row r="50" spans="1:12" s="31" customFormat="1" ht="24" customHeight="1">
      <c r="A50" s="32">
        <v>26</v>
      </c>
      <c r="B50" s="39">
        <v>10050063</v>
      </c>
      <c r="C50" s="39" t="s">
        <v>65</v>
      </c>
      <c r="D50" s="40">
        <v>33678</v>
      </c>
      <c r="E50" s="39" t="s">
        <v>35</v>
      </c>
      <c r="F50" s="27"/>
      <c r="G50" s="28"/>
      <c r="H50" s="28"/>
      <c r="I50" s="28"/>
      <c r="J50" s="28"/>
      <c r="K50" s="29" t="e">
        <f t="shared" si="0"/>
        <v>#DIV/0!</v>
      </c>
      <c r="L50" s="30"/>
    </row>
    <row r="51" spans="1:12" s="31" customFormat="1" ht="24" customHeight="1">
      <c r="A51" s="32">
        <v>27</v>
      </c>
      <c r="B51" s="39">
        <v>11050629</v>
      </c>
      <c r="C51" s="39" t="s">
        <v>66</v>
      </c>
      <c r="D51" s="40">
        <v>33840</v>
      </c>
      <c r="E51" s="39" t="s">
        <v>37</v>
      </c>
      <c r="F51" s="27"/>
      <c r="G51" s="28"/>
      <c r="H51" s="28"/>
      <c r="I51" s="28"/>
      <c r="J51" s="28"/>
      <c r="K51" s="29" t="e">
        <f t="shared" si="0"/>
        <v>#DIV/0!</v>
      </c>
      <c r="L51" s="30"/>
    </row>
    <row r="52" spans="1:12" s="31" customFormat="1" ht="24" customHeight="1">
      <c r="A52" s="32">
        <v>28</v>
      </c>
      <c r="B52" s="39">
        <v>12050494</v>
      </c>
      <c r="C52" s="39" t="s">
        <v>67</v>
      </c>
      <c r="D52" s="40">
        <v>34045</v>
      </c>
      <c r="E52" s="39" t="s">
        <v>32</v>
      </c>
      <c r="F52" s="27"/>
      <c r="G52" s="28"/>
      <c r="H52" s="28"/>
      <c r="I52" s="28"/>
      <c r="J52" s="28"/>
      <c r="K52" s="29" t="e">
        <f t="shared" si="0"/>
        <v>#DIV/0!</v>
      </c>
      <c r="L52" s="30"/>
    </row>
    <row r="53" spans="1:12" s="31" customFormat="1" ht="24" customHeight="1">
      <c r="A53" s="32">
        <v>29</v>
      </c>
      <c r="B53" s="39">
        <v>10040936</v>
      </c>
      <c r="C53" s="39" t="s">
        <v>68</v>
      </c>
      <c r="D53" s="40">
        <v>33628</v>
      </c>
      <c r="E53" s="39" t="s">
        <v>41</v>
      </c>
      <c r="F53" s="27"/>
      <c r="G53" s="28"/>
      <c r="H53" s="28"/>
      <c r="I53" s="28"/>
      <c r="J53" s="28"/>
      <c r="K53" s="29" t="e">
        <f t="shared" si="0"/>
        <v>#DIV/0!</v>
      </c>
      <c r="L53" s="30"/>
    </row>
    <row r="54" spans="1:12" s="31" customFormat="1" ht="24" customHeight="1">
      <c r="A54" s="32">
        <v>30</v>
      </c>
      <c r="B54" s="39">
        <v>10050511</v>
      </c>
      <c r="C54" s="39" t="s">
        <v>69</v>
      </c>
      <c r="D54" s="40">
        <v>33270</v>
      </c>
      <c r="E54" s="39" t="s">
        <v>35</v>
      </c>
      <c r="F54" s="27"/>
      <c r="G54" s="28"/>
      <c r="H54" s="28"/>
      <c r="I54" s="28"/>
      <c r="J54" s="28"/>
      <c r="K54" s="29" t="e">
        <f t="shared" si="0"/>
        <v>#DIV/0!</v>
      </c>
      <c r="L54" s="30"/>
    </row>
    <row r="55" spans="1:12" s="31" customFormat="1" ht="24" customHeight="1">
      <c r="A55" s="32">
        <v>31</v>
      </c>
      <c r="B55" s="39">
        <v>10042400</v>
      </c>
      <c r="C55" s="39" t="s">
        <v>70</v>
      </c>
      <c r="D55" s="40">
        <v>33686</v>
      </c>
      <c r="E55" s="39" t="s">
        <v>41</v>
      </c>
      <c r="F55" s="27"/>
      <c r="G55" s="28"/>
      <c r="H55" s="28"/>
      <c r="I55" s="28"/>
      <c r="J55" s="28"/>
      <c r="K55" s="29" t="e">
        <f t="shared" si="0"/>
        <v>#DIV/0!</v>
      </c>
      <c r="L55" s="30"/>
    </row>
    <row r="56" spans="1:12" s="31" customFormat="1" ht="24" customHeight="1">
      <c r="A56" s="32">
        <v>32</v>
      </c>
      <c r="B56" s="39">
        <v>11050337</v>
      </c>
      <c r="C56" s="39" t="s">
        <v>71</v>
      </c>
      <c r="D56" s="40">
        <v>34224</v>
      </c>
      <c r="E56" s="39" t="s">
        <v>50</v>
      </c>
      <c r="F56" s="27"/>
      <c r="G56" s="28"/>
      <c r="H56" s="28"/>
      <c r="I56" s="28"/>
      <c r="J56" s="28"/>
      <c r="K56" s="29" t="e">
        <f t="shared" si="0"/>
        <v>#DIV/0!</v>
      </c>
      <c r="L56" s="30"/>
    </row>
    <row r="57" spans="1:12" s="31" customFormat="1" ht="24" customHeight="1">
      <c r="A57" s="32">
        <v>33</v>
      </c>
      <c r="B57" s="39">
        <v>12050499</v>
      </c>
      <c r="C57" s="39" t="s">
        <v>72</v>
      </c>
      <c r="D57" s="40">
        <v>34153</v>
      </c>
      <c r="E57" s="39" t="s">
        <v>32</v>
      </c>
      <c r="F57" s="27"/>
      <c r="G57" s="28"/>
      <c r="H57" s="28"/>
      <c r="I57" s="28"/>
      <c r="J57" s="28"/>
      <c r="K57" s="29" t="e">
        <f t="shared" si="0"/>
        <v>#DIV/0!</v>
      </c>
      <c r="L57" s="30"/>
    </row>
    <row r="58" spans="1:12" s="31" customFormat="1" ht="24" customHeight="1">
      <c r="A58" s="32">
        <v>34</v>
      </c>
      <c r="B58" s="39">
        <v>11050403</v>
      </c>
      <c r="C58" s="39" t="s">
        <v>73</v>
      </c>
      <c r="D58" s="40">
        <v>34133</v>
      </c>
      <c r="E58" s="39" t="s">
        <v>50</v>
      </c>
      <c r="F58" s="27"/>
      <c r="G58" s="28"/>
      <c r="H58" s="28"/>
      <c r="I58" s="28"/>
      <c r="J58" s="28"/>
      <c r="K58" s="29" t="e">
        <f t="shared" si="0"/>
        <v>#DIV/0!</v>
      </c>
      <c r="L58" s="30"/>
    </row>
    <row r="59" spans="1:12" s="31" customFormat="1" ht="24" customHeight="1">
      <c r="A59" s="32">
        <v>35</v>
      </c>
      <c r="B59" s="39">
        <v>12050086</v>
      </c>
      <c r="C59" s="39" t="s">
        <v>74</v>
      </c>
      <c r="D59" s="40">
        <v>34462</v>
      </c>
      <c r="E59" s="39" t="s">
        <v>32</v>
      </c>
      <c r="F59" s="27"/>
      <c r="G59" s="28"/>
      <c r="H59" s="28"/>
      <c r="I59" s="28"/>
      <c r="J59" s="28"/>
      <c r="K59" s="29" t="e">
        <f t="shared" si="0"/>
        <v>#DIV/0!</v>
      </c>
      <c r="L59" s="30"/>
    </row>
    <row r="60" spans="1:12" s="31" customFormat="1" ht="24" customHeight="1">
      <c r="A60" s="32">
        <v>36</v>
      </c>
      <c r="B60" s="39">
        <v>12050610</v>
      </c>
      <c r="C60" s="39" t="s">
        <v>75</v>
      </c>
      <c r="D60" s="40">
        <v>34407</v>
      </c>
      <c r="E60" s="39" t="s">
        <v>32</v>
      </c>
      <c r="F60" s="27"/>
      <c r="G60" s="28"/>
      <c r="H60" s="28"/>
      <c r="I60" s="28"/>
      <c r="J60" s="28"/>
      <c r="K60" s="29" t="e">
        <f t="shared" si="0"/>
        <v>#DIV/0!</v>
      </c>
      <c r="L60" s="30"/>
    </row>
    <row r="61" spans="1:12" s="31" customFormat="1" ht="24" customHeight="1">
      <c r="A61" s="32">
        <v>37</v>
      </c>
      <c r="B61" s="39">
        <v>12050471</v>
      </c>
      <c r="C61" s="39" t="s">
        <v>76</v>
      </c>
      <c r="D61" s="40">
        <v>34179</v>
      </c>
      <c r="E61" s="39" t="s">
        <v>32</v>
      </c>
      <c r="F61" s="27"/>
      <c r="G61" s="28"/>
      <c r="H61" s="28"/>
      <c r="I61" s="28"/>
      <c r="J61" s="28"/>
      <c r="K61" s="29" t="e">
        <f t="shared" si="0"/>
        <v>#DIV/0!</v>
      </c>
      <c r="L61" s="30"/>
    </row>
    <row r="62" spans="1:12" s="31" customFormat="1" ht="24" customHeight="1">
      <c r="A62" s="32">
        <v>38</v>
      </c>
      <c r="B62" s="39">
        <v>11050156</v>
      </c>
      <c r="C62" s="39" t="s">
        <v>77</v>
      </c>
      <c r="D62" s="40">
        <v>34188</v>
      </c>
      <c r="E62" s="39" t="s">
        <v>37</v>
      </c>
      <c r="F62" s="27"/>
      <c r="G62" s="28"/>
      <c r="H62" s="28"/>
      <c r="I62" s="28"/>
      <c r="J62" s="28"/>
      <c r="K62" s="29" t="e">
        <f t="shared" si="0"/>
        <v>#DIV/0!</v>
      </c>
      <c r="L62" s="30"/>
    </row>
    <row r="63" spans="1:12" s="31" customFormat="1" ht="24" customHeight="1">
      <c r="A63" s="32">
        <v>39</v>
      </c>
      <c r="B63" s="39">
        <v>10065103</v>
      </c>
      <c r="C63" s="39" t="s">
        <v>78</v>
      </c>
      <c r="D63" s="40">
        <v>33887</v>
      </c>
      <c r="E63" s="39" t="s">
        <v>79</v>
      </c>
      <c r="F63" s="27"/>
      <c r="G63" s="28"/>
      <c r="H63" s="28"/>
      <c r="I63" s="28"/>
      <c r="J63" s="28"/>
      <c r="K63" s="29" t="e">
        <f t="shared" si="0"/>
        <v>#DIV/0!</v>
      </c>
      <c r="L63" s="30"/>
    </row>
    <row r="64" spans="1:12" s="31" customFormat="1" ht="24" customHeight="1">
      <c r="A64" s="32">
        <v>40</v>
      </c>
      <c r="B64" s="39">
        <v>12050503</v>
      </c>
      <c r="C64" s="39" t="s">
        <v>80</v>
      </c>
      <c r="D64" s="40">
        <v>34086</v>
      </c>
      <c r="E64" s="39" t="s">
        <v>32</v>
      </c>
      <c r="F64" s="27"/>
      <c r="G64" s="28"/>
      <c r="H64" s="28"/>
      <c r="I64" s="28"/>
      <c r="J64" s="28"/>
      <c r="K64" s="29" t="e">
        <f t="shared" si="0"/>
        <v>#DIV/0!</v>
      </c>
      <c r="L64" s="30"/>
    </row>
    <row r="65" spans="1:12" s="31" customFormat="1" ht="24" customHeight="1">
      <c r="A65" s="32">
        <v>41</v>
      </c>
      <c r="B65" s="39">
        <v>12050105</v>
      </c>
      <c r="C65" s="39" t="s">
        <v>81</v>
      </c>
      <c r="D65" s="40">
        <v>34428</v>
      </c>
      <c r="E65" s="39" t="s">
        <v>32</v>
      </c>
      <c r="F65" s="27"/>
      <c r="G65" s="28"/>
      <c r="H65" s="28"/>
      <c r="I65" s="28"/>
      <c r="J65" s="28"/>
      <c r="K65" s="29" t="e">
        <f t="shared" si="0"/>
        <v>#DIV/0!</v>
      </c>
      <c r="L65" s="30"/>
    </row>
    <row r="66" spans="1:12" s="31" customFormat="1" ht="24" customHeight="1">
      <c r="A66" s="32">
        <v>42</v>
      </c>
      <c r="B66" s="39">
        <v>10042369</v>
      </c>
      <c r="C66" s="39" t="s">
        <v>82</v>
      </c>
      <c r="D66" s="40">
        <v>33889</v>
      </c>
      <c r="E66" s="39" t="s">
        <v>41</v>
      </c>
      <c r="F66" s="27"/>
      <c r="G66" s="28"/>
      <c r="H66" s="28"/>
      <c r="I66" s="28"/>
      <c r="J66" s="28"/>
      <c r="K66" s="29" t="e">
        <f t="shared" si="0"/>
        <v>#DIV/0!</v>
      </c>
      <c r="L66" s="30"/>
    </row>
    <row r="67" spans="1:12" s="31" customFormat="1" ht="24" customHeight="1">
      <c r="A67" s="32">
        <v>43</v>
      </c>
      <c r="B67" s="39">
        <v>12050327</v>
      </c>
      <c r="C67" s="39" t="s">
        <v>83</v>
      </c>
      <c r="D67" s="40">
        <v>34656</v>
      </c>
      <c r="E67" s="39" t="s">
        <v>32</v>
      </c>
      <c r="F67" s="27"/>
      <c r="G67" s="28"/>
      <c r="H67" s="28"/>
      <c r="I67" s="28"/>
      <c r="J67" s="28"/>
      <c r="K67" s="29" t="e">
        <f t="shared" si="0"/>
        <v>#DIV/0!</v>
      </c>
      <c r="L67" s="30"/>
    </row>
    <row r="68" spans="1:12" s="31" customFormat="1" ht="24" customHeight="1">
      <c r="A68" s="32">
        <v>44</v>
      </c>
      <c r="B68" s="39">
        <v>11050198</v>
      </c>
      <c r="C68" s="39" t="s">
        <v>84</v>
      </c>
      <c r="D68" s="40">
        <v>33851</v>
      </c>
      <c r="E68" s="39" t="s">
        <v>37</v>
      </c>
      <c r="F68" s="27"/>
      <c r="G68" s="28"/>
      <c r="H68" s="28"/>
      <c r="I68" s="28"/>
      <c r="J68" s="28"/>
      <c r="K68" s="29" t="e">
        <f t="shared" si="0"/>
        <v>#DIV/0!</v>
      </c>
      <c r="L68" s="30"/>
    </row>
    <row r="69" spans="1:12" s="31" customFormat="1" ht="24" customHeight="1">
      <c r="A69" s="32">
        <v>45</v>
      </c>
      <c r="B69" s="39">
        <v>12050468</v>
      </c>
      <c r="C69" s="39" t="s">
        <v>85</v>
      </c>
      <c r="D69" s="40">
        <v>34182</v>
      </c>
      <c r="E69" s="39" t="s">
        <v>58</v>
      </c>
      <c r="F69" s="27"/>
      <c r="G69" s="28"/>
      <c r="H69" s="28"/>
      <c r="I69" s="28"/>
      <c r="J69" s="28"/>
      <c r="K69" s="29" t="e">
        <f t="shared" si="0"/>
        <v>#DIV/0!</v>
      </c>
      <c r="L69" s="30"/>
    </row>
    <row r="70" spans="1:12" s="31" customFormat="1" ht="24" customHeight="1">
      <c r="A70" s="32">
        <v>46</v>
      </c>
      <c r="B70" s="39">
        <v>11050203</v>
      </c>
      <c r="C70" s="39" t="s">
        <v>86</v>
      </c>
      <c r="D70" s="40">
        <v>34213</v>
      </c>
      <c r="E70" s="39" t="s">
        <v>37</v>
      </c>
      <c r="F70" s="27"/>
      <c r="G70" s="28"/>
      <c r="H70" s="28"/>
      <c r="I70" s="28"/>
      <c r="J70" s="28"/>
      <c r="K70" s="29" t="e">
        <f t="shared" si="0"/>
        <v>#DIV/0!</v>
      </c>
      <c r="L70" s="30"/>
    </row>
    <row r="71" spans="1:12" s="31" customFormat="1" ht="24" customHeight="1">
      <c r="A71" s="32">
        <v>47</v>
      </c>
      <c r="B71" s="39">
        <v>12050135</v>
      </c>
      <c r="C71" s="39" t="s">
        <v>87</v>
      </c>
      <c r="D71" s="40">
        <v>34426</v>
      </c>
      <c r="E71" s="39" t="s">
        <v>32</v>
      </c>
      <c r="F71" s="27"/>
      <c r="G71" s="28"/>
      <c r="H71" s="28"/>
      <c r="I71" s="28"/>
      <c r="J71" s="28"/>
      <c r="K71" s="29" t="e">
        <f t="shared" si="0"/>
        <v>#DIV/0!</v>
      </c>
      <c r="L71" s="30"/>
    </row>
    <row r="72" spans="1:12" s="31" customFormat="1" ht="24" customHeight="1">
      <c r="A72" s="49">
        <v>48</v>
      </c>
      <c r="B72" s="50">
        <v>12050336</v>
      </c>
      <c r="C72" s="50" t="s">
        <v>88</v>
      </c>
      <c r="D72" s="51">
        <v>34098</v>
      </c>
      <c r="E72" s="50" t="s">
        <v>58</v>
      </c>
      <c r="F72" s="52"/>
      <c r="G72" s="53"/>
      <c r="H72" s="53"/>
      <c r="I72" s="53"/>
      <c r="J72" s="53"/>
      <c r="K72" s="54" t="e">
        <f t="shared" si="0"/>
        <v>#DIV/0!</v>
      </c>
      <c r="L72" s="55"/>
    </row>
    <row r="73" spans="1:12" s="31" customFormat="1" ht="24" customHeight="1">
      <c r="A73" s="49">
        <v>49</v>
      </c>
      <c r="B73" s="47">
        <v>10040914</v>
      </c>
      <c r="C73" s="48" t="s">
        <v>89</v>
      </c>
      <c r="D73" s="47" t="s">
        <v>90</v>
      </c>
      <c r="E73" s="48" t="s">
        <v>91</v>
      </c>
      <c r="F73" s="28"/>
      <c r="G73" s="28"/>
      <c r="H73" s="28"/>
      <c r="I73" s="28"/>
      <c r="J73" s="28"/>
      <c r="K73" s="28" t="e">
        <f t="shared" si="0"/>
        <v>#DIV/0!</v>
      </c>
      <c r="L73" s="30"/>
    </row>
    <row r="74" spans="1:11" ht="17.25" customHeight="1">
      <c r="A74" s="22"/>
      <c r="B74" s="23"/>
      <c r="C74" s="23"/>
      <c r="D74" s="24"/>
      <c r="E74" s="24"/>
      <c r="F74" s="4"/>
      <c r="G74" s="4"/>
      <c r="H74" s="4"/>
      <c r="I74" s="4"/>
      <c r="J74" s="4"/>
      <c r="K74" s="25"/>
    </row>
    <row r="75" spans="5:11" ht="16.5">
      <c r="E75" s="46" t="s">
        <v>21</v>
      </c>
      <c r="F75" s="46"/>
      <c r="G75" s="46"/>
      <c r="H75" s="46"/>
      <c r="I75" s="46"/>
      <c r="J75" s="46"/>
      <c r="K75" s="46"/>
    </row>
    <row r="76" spans="5:11" ht="16.5">
      <c r="E76" s="41" t="s">
        <v>26</v>
      </c>
      <c r="F76" s="41"/>
      <c r="G76" s="41"/>
      <c r="H76" s="41"/>
      <c r="I76" s="41"/>
      <c r="J76" s="41"/>
      <c r="K76" s="41"/>
    </row>
  </sheetData>
  <sheetProtection/>
  <mergeCells count="8">
    <mergeCell ref="E76:K76"/>
    <mergeCell ref="A5:K5"/>
    <mergeCell ref="A6:K6"/>
    <mergeCell ref="C11:K11"/>
    <mergeCell ref="C8:K8"/>
    <mergeCell ref="E75:K75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74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2014-01-07T08:59:25Z</cp:lastPrinted>
  <dcterms:created xsi:type="dcterms:W3CDTF">2010-10-04T07:20:01Z</dcterms:created>
  <dcterms:modified xsi:type="dcterms:W3CDTF">2014-03-20T07:19:23Z</dcterms:modified>
  <cp:category/>
  <cp:version/>
  <cp:contentType/>
  <cp:contentStatus/>
</cp:coreProperties>
</file>