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<sst xmlns="http://schemas.openxmlformats.org/spreadsheetml/2006/main" count="132" uniqueCount="102">
  <si>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</si>
  <si>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</si>
  <si>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</si>
  <si>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</si>
  <si>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</si>
  <si>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</si>
  <si>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</si>
  <si>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</si>
  <si>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</si>
  <si>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</si>
  <si>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</si>
  <si>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</si>
  <si>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</si>
  <si>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</si>
  <si>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</si>
  <si>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</si>
  <si>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</si>
  <si>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</si>
  <si>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</si>
  <si>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</si>
  <si>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</si>
  <si>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</si>
  <si>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</si>
  <si>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</si>
  <si>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</si>
  <si>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</si>
  <si>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</si>
  <si>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</si>
  <si>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Tiếng anh chuyên ngành</t>
  </si>
  <si>
    <t>Mã lớp: FLF1104-2</t>
  </si>
  <si>
    <t>Số tín chỉ: 4</t>
  </si>
  <si>
    <t> 08050155</t>
  </si>
  <si>
    <t> Nguyễn Đức Cường</t>
  </si>
  <si>
    <t> 11053306</t>
  </si>
  <si>
    <t> Nguyễn Thuỳ Dương</t>
  </si>
  <si>
    <t> 10053339</t>
  </si>
  <si>
    <t> Vương Thuỳ Dương</t>
  </si>
  <si>
    <t> 11053309</t>
  </si>
  <si>
    <t> Phạm Thị Hương Giang</t>
  </si>
  <si>
    <t> 10053340</t>
  </si>
  <si>
    <t> Triệu Hương Giang</t>
  </si>
  <si>
    <t> 08050165</t>
  </si>
  <si>
    <t> Hoàng Thị Hà</t>
  </si>
  <si>
    <t> 11053312</t>
  </si>
  <si>
    <t> Trần Thu Hà</t>
  </si>
  <si>
    <t> 09053242</t>
  </si>
  <si>
    <t> Nguyễn Thị Hạnh</t>
  </si>
  <si>
    <t> 10053349</t>
  </si>
  <si>
    <t> Lê Thị Thu Hiền</t>
  </si>
  <si>
    <t> 08050265</t>
  </si>
  <si>
    <t> Hạ Duy Hoà</t>
  </si>
  <si>
    <t> 11053319</t>
  </si>
  <si>
    <t> Nguyễn Thị Hương</t>
  </si>
  <si>
    <t> 11053321</t>
  </si>
  <si>
    <t> Tân Thị Hường</t>
  </si>
  <si>
    <t> 10053367</t>
  </si>
  <si>
    <t> Nguyễn Phương Linh</t>
  </si>
  <si>
    <t> 10053368</t>
  </si>
  <si>
    <t> 11050333</t>
  </si>
  <si>
    <t> Vũ Thị Ánh Linh</t>
  </si>
  <si>
    <t> 09053174</t>
  </si>
  <si>
    <t> Nguyễn Trà My</t>
  </si>
  <si>
    <t> 11053328</t>
  </si>
  <si>
    <t> Nguyễn Thị Hằng Nga</t>
  </si>
  <si>
    <t> 10053378</t>
  </si>
  <si>
    <t> Nguyễn Bảo Ngọc</t>
  </si>
  <si>
    <t> 11053331</t>
  </si>
  <si>
    <t> Hoàng Thị Nhung</t>
  </si>
  <si>
    <t> 10053295</t>
  </si>
  <si>
    <t> Đường Thị Minh Phương</t>
  </si>
  <si>
    <t> 09053185</t>
  </si>
  <si>
    <t> Đặng Quốc Quân</t>
  </si>
  <si>
    <t> 11053337</t>
  </si>
  <si>
    <t> Nguyễn Thuý Quỳnh</t>
  </si>
  <si>
    <t> 07050208</t>
  </si>
  <si>
    <t> Nguyễn Khắc Tài</t>
  </si>
  <si>
    <t> 11053285</t>
  </si>
  <si>
    <t> Lê Thị Thanh</t>
  </si>
  <si>
    <t> 10053384</t>
  </si>
  <si>
    <t> Trần Thị Minh Thảo</t>
  </si>
  <si>
    <t> 09053200</t>
  </si>
  <si>
    <t> Đinh Thị Phương Thu</t>
  </si>
  <si>
    <t> 10053387</t>
  </si>
  <si>
    <t> Trương Thị Thanh Thuý</t>
  </si>
  <si>
    <t> 11053347</t>
  </si>
  <si>
    <t> Nguyễn Thị Trang</t>
  </si>
  <si>
    <t> 11053348</t>
  </si>
  <si>
    <t> Phạm Thiên Trang</t>
  </si>
  <si>
    <t> 09053329</t>
  </si>
  <si>
    <t> Trịnh Thu Trang</t>
  </si>
  <si>
    <t> 10053395</t>
  </si>
  <si>
    <t> Phạm Huy Tuấn</t>
  </si>
  <si>
    <t> 11053352</t>
  </si>
  <si>
    <t> Đoàn Thị Ngọc Yến</t>
  </si>
  <si>
    <t> QH-2008-E KTCT</t>
  </si>
  <si>
    <t> QH-2011-E TCNH-LK</t>
  </si>
  <si>
    <t> QH-2010-E TCNH-LK</t>
  </si>
  <si>
    <t> QH-2009-E TCNH-LK</t>
  </si>
  <si>
    <t> QH-2008-E TCNH</t>
  </si>
  <si>
    <t> QH-2011-E TCNH-CLC</t>
  </si>
  <si>
    <t> QH-2009-E QTKD-LK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</si>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</sst>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25">
      <selection activeCell="A25" sqref="A25:A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32922</v>
      </c>
      <c r="E25" s="30"/>
      <c r="F25" s="27"/>
      <c r="G25" s="27"/>
      <c r="H25" s="27"/>
      <c r="I25" s="27"/>
      <c r="J25" s="31" t="e">
        <f aca="true" t="shared" si="0" ref="J25:J56">ROUND(($D$17*E25+$D$18*F25+$D$19*G25+$D$20*H25+$D$21*I25)/$D$22,1)</f>
        <v>#DIV/0!</v>
      </c>
      <c r="K25" s="28" t="s">
        <v>94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33565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95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33501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96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33495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95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33310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96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33223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94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33364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95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32193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97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33287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96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33118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98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33417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95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32583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95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33188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96</v>
      </c>
    </row>
    <row r="38" spans="1:11" s="11" customFormat="1" ht="17.25" customHeight="1">
      <c r="A38" s="29">
        <v>14</v>
      </c>
      <c r="B38" s="32" t="s">
        <v>57</v>
      </c>
      <c r="C38" s="32" t="s">
        <v>56</v>
      </c>
      <c r="D38" s="33">
        <v>32856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96</v>
      </c>
    </row>
    <row r="39" spans="1:11" s="11" customFormat="1" ht="17.25" customHeight="1">
      <c r="A39" s="29">
        <v>15</v>
      </c>
      <c r="B39" s="32" t="s">
        <v>58</v>
      </c>
      <c r="C39" s="32" t="s">
        <v>59</v>
      </c>
      <c r="D39" s="33">
        <v>34221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99</v>
      </c>
    </row>
    <row r="40" spans="1:11" s="11" customFormat="1" ht="17.25" customHeight="1">
      <c r="A40" s="29">
        <v>16</v>
      </c>
      <c r="B40" s="32" t="s">
        <v>60</v>
      </c>
      <c r="C40" s="32" t="s">
        <v>61</v>
      </c>
      <c r="D40" s="33">
        <v>32752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100</v>
      </c>
    </row>
    <row r="41" spans="1:11" s="11" customFormat="1" ht="17.25" customHeight="1">
      <c r="A41" s="29">
        <v>17</v>
      </c>
      <c r="B41" s="32" t="s">
        <v>62</v>
      </c>
      <c r="C41" s="32" t="s">
        <v>63</v>
      </c>
      <c r="D41" s="33">
        <v>33591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95</v>
      </c>
    </row>
    <row r="42" spans="1:11" s="11" customFormat="1" ht="17.25" customHeight="1">
      <c r="A42" s="29">
        <v>18</v>
      </c>
      <c r="B42" s="32" t="s">
        <v>64</v>
      </c>
      <c r="C42" s="32" t="s">
        <v>65</v>
      </c>
      <c r="D42" s="33">
        <v>33596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96</v>
      </c>
    </row>
    <row r="43" spans="1:11" s="11" customFormat="1" ht="17.25" customHeight="1">
      <c r="A43" s="29">
        <v>19</v>
      </c>
      <c r="B43" s="32" t="s">
        <v>66</v>
      </c>
      <c r="C43" s="32" t="s">
        <v>67</v>
      </c>
      <c r="D43" s="33">
        <v>33555</v>
      </c>
      <c r="E43" s="30"/>
      <c r="F43" s="27"/>
      <c r="G43" s="27"/>
      <c r="H43" s="27"/>
      <c r="I43" s="27"/>
      <c r="J43" s="31" t="e">
        <f>ROUND(($D$17*E43+$D$18*F43+$D$19*G43+$D$20*H43+$D$21*I43)/$D$22,1)</f>
        <v>#DIV/0!</v>
      </c>
      <c r="K43" s="28" t="s">
        <v>95</v>
      </c>
    </row>
    <row r="44" spans="1:11" s="11" customFormat="1" ht="17.25" customHeight="1">
      <c r="A44" s="29">
        <v>20</v>
      </c>
      <c r="B44" s="32" t="s">
        <v>68</v>
      </c>
      <c r="C44" s="32" t="s">
        <v>69</v>
      </c>
      <c r="D44" s="33">
        <v>32998</v>
      </c>
      <c r="E44" s="30"/>
      <c r="F44" s="27"/>
      <c r="G44" s="27"/>
      <c r="H44" s="27"/>
      <c r="I44" s="27"/>
      <c r="J44" s="31" t="e">
        <f t="shared" si="0"/>
        <v>#DIV/0!</v>
      </c>
      <c r="K44" s="28" t="s">
        <v>96</v>
      </c>
    </row>
    <row r="45" spans="1:11" s="11" customFormat="1" ht="17.25" customHeight="1">
      <c r="A45" s="29">
        <v>21</v>
      </c>
      <c r="B45" s="32" t="s">
        <v>70</v>
      </c>
      <c r="C45" s="32" t="s">
        <v>71</v>
      </c>
      <c r="D45" s="33">
        <v>33082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100</v>
      </c>
    </row>
    <row r="46" spans="1:11" s="11" customFormat="1" ht="17.25" customHeight="1">
      <c r="A46" s="29">
        <v>22</v>
      </c>
      <c r="B46" s="32" t="s">
        <v>72</v>
      </c>
      <c r="C46" s="32" t="s">
        <v>73</v>
      </c>
      <c r="D46" s="33">
        <v>33220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95</v>
      </c>
    </row>
    <row r="47" spans="1:11" s="11" customFormat="1" ht="17.25" customHeight="1">
      <c r="A47" s="29">
        <v>23</v>
      </c>
      <c r="B47" s="32" t="s">
        <v>74</v>
      </c>
      <c r="C47" s="32" t="s">
        <v>75</v>
      </c>
      <c r="D47" s="33">
        <v>32559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101</v>
      </c>
    </row>
    <row r="48" spans="1:11" s="11" customFormat="1" ht="17.25" customHeight="1">
      <c r="A48" s="29">
        <v>24</v>
      </c>
      <c r="B48" s="32" t="s">
        <v>76</v>
      </c>
      <c r="C48" s="32" t="s">
        <v>77</v>
      </c>
      <c r="D48" s="33">
        <v>33508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95</v>
      </c>
    </row>
    <row r="49" spans="1:11" s="11" customFormat="1" ht="17.25" customHeight="1">
      <c r="A49" s="29">
        <v>25</v>
      </c>
      <c r="B49" s="32" t="s">
        <v>78</v>
      </c>
      <c r="C49" s="32" t="s">
        <v>79</v>
      </c>
      <c r="D49" s="33">
        <v>33101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96</v>
      </c>
    </row>
    <row r="50" spans="1:11" s="11" customFormat="1" ht="17.25" customHeight="1">
      <c r="A50" s="29">
        <v>26</v>
      </c>
      <c r="B50" s="32" t="s">
        <v>80</v>
      </c>
      <c r="C50" s="32" t="s">
        <v>81</v>
      </c>
      <c r="D50" s="33">
        <v>33103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100</v>
      </c>
    </row>
    <row r="51" spans="1:11" s="11" customFormat="1" ht="17.25" customHeight="1">
      <c r="A51" s="29">
        <v>27</v>
      </c>
      <c r="B51" s="32" t="s">
        <v>82</v>
      </c>
      <c r="C51" s="32" t="s">
        <v>83</v>
      </c>
      <c r="D51" s="33">
        <v>33549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96</v>
      </c>
    </row>
    <row r="52" spans="1:11" s="11" customFormat="1" ht="17.25" customHeight="1">
      <c r="A52" s="29">
        <v>28</v>
      </c>
      <c r="B52" s="32" t="s">
        <v>84</v>
      </c>
      <c r="C52" s="32" t="s">
        <v>85</v>
      </c>
      <c r="D52" s="33">
        <v>33678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95</v>
      </c>
    </row>
    <row r="53" spans="1:11" s="11" customFormat="1" ht="17.25" customHeight="1">
      <c r="A53" s="29">
        <v>29</v>
      </c>
      <c r="B53" s="32" t="s">
        <v>86</v>
      </c>
      <c r="C53" s="32" t="s">
        <v>87</v>
      </c>
      <c r="D53" s="33">
        <v>33755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95</v>
      </c>
    </row>
    <row r="54" spans="1:11" s="11" customFormat="1" ht="17.25" customHeight="1">
      <c r="A54" s="29">
        <v>30</v>
      </c>
      <c r="B54" s="32" t="s">
        <v>88</v>
      </c>
      <c r="C54" s="32" t="s">
        <v>89</v>
      </c>
      <c r="D54" s="33">
        <v>32313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100</v>
      </c>
    </row>
    <row r="55" spans="1:11" s="11" customFormat="1" ht="17.25" customHeight="1">
      <c r="A55" s="29">
        <v>31</v>
      </c>
      <c r="B55" s="32" t="s">
        <v>90</v>
      </c>
      <c r="C55" s="32" t="s">
        <v>91</v>
      </c>
      <c r="D55" s="33">
        <v>33345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96</v>
      </c>
    </row>
    <row r="56" spans="1:11" s="11" customFormat="1" ht="17.25" customHeight="1">
      <c r="A56" s="29">
        <v>32</v>
      </c>
      <c r="B56" s="32" t="s">
        <v>92</v>
      </c>
      <c r="C56" s="32" t="s">
        <v>93</v>
      </c>
      <c r="D56" s="33">
        <v>33731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95</v>
      </c>
    </row>
    <row r="60" spans="4:11" ht="16.5">
      <c r="D60" s="35" t="s">
        <v>23</v>
      </c>
      <c r="E60" s="35"/>
      <c r="F60" s="35"/>
      <c r="G60" s="35"/>
      <c r="H60" s="35"/>
      <c r="I60" s="35"/>
      <c r="J60" s="35"/>
      <c r="K60" s="35"/>
    </row>
    <row r="61" spans="4:11" ht="16.5">
      <c r="D61" s="36" t="s">
        <v>15</v>
      </c>
      <c r="E61" s="36"/>
      <c r="F61" s="36"/>
      <c r="G61" s="36"/>
      <c r="H61" s="36"/>
      <c r="I61" s="36"/>
      <c r="J61" s="36"/>
      <c r="K61" s="36"/>
    </row>
  </sheetData>
  <sheetProtection/>
  <mergeCells count="9">
    <mergeCell ref="I5:K5"/>
    <mergeCell ref="A5:H5"/>
    <mergeCell ref="D60:K60"/>
    <mergeCell ref="D61:K6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2012-03-01T08:21:18Z</dcterms:modified>
  <cp:category/>
  <cp:version/>
  <cp:contentType/>
  <cp:contentStatus/>
</cp:coreProperties>
</file>