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<sst xmlns="http://schemas.openxmlformats.org/spreadsheetml/2006/main" count="342" uniqueCount="242">
  <si>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</si>
  <si>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</si>
  <si>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</si>
  <si>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</si>
  <si>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</si>
  <si>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</si>
  <si>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</si>
  <si>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</si>
  <si>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</si>
  <si>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</si>
  <si>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</si>
  <si>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</si>
  <si>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</si>
  <si>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</si>
  <si>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</si>
  <si>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</si>
  <si>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</si>
  <si>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</si>
  <si>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</si>
  <si>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</si>
  <si>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</si>
  <si>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</si>
  <si>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</si>
  <si>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</si>
  <si>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</si>
  <si>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</si>
  <si>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</si>
  <si>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</si>
  <si>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Kinh tế vĩ mô</t>
  </si>
  <si>
    <t>Mã lớp: INE1051-4</t>
  </si>
  <si>
    <t>Số tín chỉ: 3</t>
  </si>
  <si>
    <t> 11050000</t>
  </si>
  <si>
    <t> Đinh Khắc Tuấn Anh</t>
  </si>
  <si>
    <t> 11053224</t>
  </si>
  <si>
    <t> Đinh Kim Anh</t>
  </si>
  <si>
    <t> 11050001</t>
  </si>
  <si>
    <t> Đỗ Tùng Anh</t>
  </si>
  <si>
    <t> 11050008</t>
  </si>
  <si>
    <t> Phan Thị Phương Anh</t>
  </si>
  <si>
    <t> 11050239</t>
  </si>
  <si>
    <t> Trần Thị Lan Anh</t>
  </si>
  <si>
    <t> 11050012</t>
  </si>
  <si>
    <t> Bùi Thị Thanh Bình</t>
  </si>
  <si>
    <t> 11053059</t>
  </si>
  <si>
    <t> Nguyễn Thị Bình</t>
  </si>
  <si>
    <t> 11050305</t>
  </si>
  <si>
    <t> Nguyễn Minh Công</t>
  </si>
  <si>
    <t> 11050243</t>
  </si>
  <si>
    <t> Nguyễn Ngọc Diệp</t>
  </si>
  <si>
    <t> 11050022</t>
  </si>
  <si>
    <t> Nguyễn Thị Dịu</t>
  </si>
  <si>
    <t> 11050023</t>
  </si>
  <si>
    <t> 11050244</t>
  </si>
  <si>
    <t> Thạch Ngọc Thuỳ Dung</t>
  </si>
  <si>
    <t> 11053239</t>
  </si>
  <si>
    <t> Đinh Thùy Duyên</t>
  </si>
  <si>
    <t> 11050034</t>
  </si>
  <si>
    <t> Vũ Hoàng Dương</t>
  </si>
  <si>
    <t> 11050281</t>
  </si>
  <si>
    <t> Đinh Văn Đạt</t>
  </si>
  <si>
    <t> 11050038</t>
  </si>
  <si>
    <t> Khúc Văn Đức</t>
  </si>
  <si>
    <t> 11050039</t>
  </si>
  <si>
    <t> Đào Linh Giang</t>
  </si>
  <si>
    <t> 11050245</t>
  </si>
  <si>
    <t> Hồ Hương Giang</t>
  </si>
  <si>
    <t> 11050285</t>
  </si>
  <si>
    <t> Đinh Thu Hà</t>
  </si>
  <si>
    <t> 11050041</t>
  </si>
  <si>
    <t> Lê Thị Thu Hà</t>
  </si>
  <si>
    <t> 11050042</t>
  </si>
  <si>
    <t> Nguyễn Lê Hà</t>
  </si>
  <si>
    <t> 10053073</t>
  </si>
  <si>
    <t> Nguyễn Ngọc Hà</t>
  </si>
  <si>
    <t> 11050248</t>
  </si>
  <si>
    <t> Tiêu Thị Hạnh</t>
  </si>
  <si>
    <t> 11053077</t>
  </si>
  <si>
    <t> Phạm Thị Hảo</t>
  </si>
  <si>
    <t> 11053070</t>
  </si>
  <si>
    <t> Bùi Thu Hằng</t>
  </si>
  <si>
    <t> 11050051</t>
  </si>
  <si>
    <t> Đoàn Thị Thanh Hằng</t>
  </si>
  <si>
    <t> 11050315</t>
  </si>
  <si>
    <t> Nguyễn Thị Hiền</t>
  </si>
  <si>
    <t> 11050316</t>
  </si>
  <si>
    <t> Võ Thu Hiền</t>
  </si>
  <si>
    <t> 11050609</t>
  </si>
  <si>
    <t> Trần Thị Hoa</t>
  </si>
  <si>
    <t> 10053085</t>
  </si>
  <si>
    <t> Bùi Thị Hoà</t>
  </si>
  <si>
    <t> 11053250</t>
  </si>
  <si>
    <t> Hoàng Thị Hoàn</t>
  </si>
  <si>
    <t> 11050611</t>
  </si>
  <si>
    <t> Hoàng Khánh Hòa</t>
  </si>
  <si>
    <t> 11050415</t>
  </si>
  <si>
    <t> Nguyễn Thu Hòa</t>
  </si>
  <si>
    <t> 11050638</t>
  </si>
  <si>
    <t> Nguyễn Thị Bích Huệ</t>
  </si>
  <si>
    <t> 11050066</t>
  </si>
  <si>
    <t> Vương Thị Kim Huệ</t>
  </si>
  <si>
    <t> 11053261</t>
  </si>
  <si>
    <t> Lê Thu Huyền</t>
  </si>
  <si>
    <t> 11050641</t>
  </si>
  <si>
    <t> Bùi Quang Hưng</t>
  </si>
  <si>
    <t> 11050640</t>
  </si>
  <si>
    <t> Doãn Thế Hưng</t>
  </si>
  <si>
    <t> 09050172</t>
  </si>
  <si>
    <t> Đặng Ngọc Hưng</t>
  </si>
  <si>
    <t> 11050290</t>
  </si>
  <si>
    <t> Nguyễn Phan Hưng</t>
  </si>
  <si>
    <t> 11050070</t>
  </si>
  <si>
    <t> Nguyễn Thị Kiều Hương</t>
  </si>
  <si>
    <t> 11050253</t>
  </si>
  <si>
    <t> Dương Thị Khuyên</t>
  </si>
  <si>
    <t> 11050077</t>
  </si>
  <si>
    <t> Bùi Thị Hương Lan</t>
  </si>
  <si>
    <t> 11050634</t>
  </si>
  <si>
    <t> Đặng Thị Lan</t>
  </si>
  <si>
    <t> 11050078</t>
  </si>
  <si>
    <t> Mai Thị Lan</t>
  </si>
  <si>
    <t> 11050081</t>
  </si>
  <si>
    <t> Nguyễn Khắc Lâm</t>
  </si>
  <si>
    <t> 11050082</t>
  </si>
  <si>
    <t> Nguyễn Tùng Lâm</t>
  </si>
  <si>
    <t> 11050255</t>
  </si>
  <si>
    <t> Đỗ Thị Hoàng Liên</t>
  </si>
  <si>
    <t> 11050637</t>
  </si>
  <si>
    <t> Vi Thị Liên</t>
  </si>
  <si>
    <t> 11050217</t>
  </si>
  <si>
    <t> Đinh Nhật Linh</t>
  </si>
  <si>
    <t> 11050219</t>
  </si>
  <si>
    <t> Nguyễn Thị Khánh Linh</t>
  </si>
  <si>
    <t> 11050220</t>
  </si>
  <si>
    <t> Nguyễn Thị Kiều Linh</t>
  </si>
  <si>
    <t> 11050331</t>
  </si>
  <si>
    <t> Nguyễn Thị Thùy Linh</t>
  </si>
  <si>
    <t> 11050257</t>
  </si>
  <si>
    <t> Hoàng Thanh Loan</t>
  </si>
  <si>
    <t> 11050234</t>
  </si>
  <si>
    <t> Hoàng Thị Hồng Loan</t>
  </si>
  <si>
    <t> 11050091</t>
  </si>
  <si>
    <t> Lê Thị Thuỳ Loan</t>
  </si>
  <si>
    <t> 11050094</t>
  </si>
  <si>
    <t> Trần Phương Loan</t>
  </si>
  <si>
    <t> 11050629</t>
  </si>
  <si>
    <t> Cao Thị Luyến</t>
  </si>
  <si>
    <t> 11053268</t>
  </si>
  <si>
    <t> Dương Thu Lương</t>
  </si>
  <si>
    <t> 11050102</t>
  </si>
  <si>
    <t> Lê Thanh Mai</t>
  </si>
  <si>
    <t> 11050417</t>
  </si>
  <si>
    <t> Nguyễn Thị Thanh Mai</t>
  </si>
  <si>
    <t> 11050258</t>
  </si>
  <si>
    <t> Ninh Thị Mai</t>
  </si>
  <si>
    <t> 11053097</t>
  </si>
  <si>
    <t> Vũ Ngọc Mai</t>
  </si>
  <si>
    <t> 11050106</t>
  </si>
  <si>
    <t> Hoàng Thị Mị</t>
  </si>
  <si>
    <t> 11050297</t>
  </si>
  <si>
    <t> Đoàn Trà My</t>
  </si>
  <si>
    <t> 11050111</t>
  </si>
  <si>
    <t> Trần Giang Nam</t>
  </si>
  <si>
    <t> 11050337</t>
  </si>
  <si>
    <t> Bùi Thị Nga</t>
  </si>
  <si>
    <t> 11053105</t>
  </si>
  <si>
    <t> Trần Thanh Ngân</t>
  </si>
  <si>
    <t> 11053108</t>
  </si>
  <si>
    <t> Nguyễn Thị Ngọc</t>
  </si>
  <si>
    <t> 11050299</t>
  </si>
  <si>
    <t> Phạm Thị Bích Ngọc</t>
  </si>
  <si>
    <t> 11050261</t>
  </si>
  <si>
    <t> Nguyễn Thị Ánh Nguyệt</t>
  </si>
  <si>
    <t> 11050121</t>
  </si>
  <si>
    <t> Nguyễn Thị Nhẫn</t>
  </si>
  <si>
    <t> 11050300</t>
  </si>
  <si>
    <t> Nguyễn Thuý Nhị</t>
  </si>
  <si>
    <t> 11050262</t>
  </si>
  <si>
    <t> Đặng Thị Hồng Nhung</t>
  </si>
  <si>
    <t> 11050129</t>
  </si>
  <si>
    <t> Nguyễn Văn Phi</t>
  </si>
  <si>
    <t> 11050130</t>
  </si>
  <si>
    <t> Dương Thị Hồng Phương</t>
  </si>
  <si>
    <t> 11050135</t>
  </si>
  <si>
    <t> Phùng Thu Phương</t>
  </si>
  <si>
    <t> 11050139</t>
  </si>
  <si>
    <t> Nguyễn Thị Phượng</t>
  </si>
  <si>
    <t> 11050266</t>
  </si>
  <si>
    <t> 11050141</t>
  </si>
  <si>
    <t> Vũ Thị Minh Phượng</t>
  </si>
  <si>
    <t> 11050267</t>
  </si>
  <si>
    <t> Nguyễn Hồng Quân</t>
  </si>
  <si>
    <t> 11050147</t>
  </si>
  <si>
    <t> Nguyễn Trúc Quỳnh</t>
  </si>
  <si>
    <t> 11050226</t>
  </si>
  <si>
    <t> Nguyễn Văn Sáng</t>
  </si>
  <si>
    <t> 11050269</t>
  </si>
  <si>
    <t> Đinh Thị Tám</t>
  </si>
  <si>
    <t> 11050375</t>
  </si>
  <si>
    <t> Cao Thị Yến Thanh</t>
  </si>
  <si>
    <t> 11050153</t>
  </si>
  <si>
    <t> Phan Thị Thanh</t>
  </si>
  <si>
    <t> 11050156</t>
  </si>
  <si>
    <t> Hoàng Thu Thảo</t>
  </si>
  <si>
    <t> 11050270</t>
  </si>
  <si>
    <t> Phạm Thạch Thảo</t>
  </si>
  <si>
    <t> 11050160</t>
  </si>
  <si>
    <t> Trịnh Phương Thảo</t>
  </si>
  <si>
    <t> 11050164</t>
  </si>
  <si>
    <t> Lưu Thị Thơ</t>
  </si>
  <si>
    <t> 11053131</t>
  </si>
  <si>
    <t> Giang Thị Thủy</t>
  </si>
  <si>
    <t> 11050272</t>
  </si>
  <si>
    <t> Phạm Thị Thủy</t>
  </si>
  <si>
    <t> 11050175</t>
  </si>
  <si>
    <t> Nguyễn Thị Hương Thúy</t>
  </si>
  <si>
    <t> 11053130</t>
  </si>
  <si>
    <t> Vũ Thị Thương</t>
  </si>
  <si>
    <t> 11050183</t>
  </si>
  <si>
    <t> Dương Thị Thuỳ Trang</t>
  </si>
  <si>
    <t> 11053143</t>
  </si>
  <si>
    <t> Thạc Thị Trang</t>
  </si>
  <si>
    <t> 11050276</t>
  </si>
  <si>
    <t> Đặng Anh Tuấn</t>
  </si>
  <si>
    <t> 11050230</t>
  </si>
  <si>
    <t> Đinh Anh Tuấn</t>
  </si>
  <si>
    <t> 11050199</t>
  </si>
  <si>
    <t> Nguyễn Thị Tươi</t>
  </si>
  <si>
    <t> 11050203</t>
  </si>
  <si>
    <t> Lê Thuý Vinh</t>
  </si>
  <si>
    <t> 11053146</t>
  </si>
  <si>
    <t> Nguyễn Thị Vui</t>
  </si>
  <si>
    <t> 11053352</t>
  </si>
  <si>
    <t> Đoàn Thị Ngọc Yến</t>
  </si>
  <si>
    <t> QH-2011-E TCNH</t>
  </si>
  <si>
    <t> QH-2011-E TCNH-LK</t>
  </si>
  <si>
    <t> QH-2011-E KETOAN</t>
  </si>
  <si>
    <t> QH-2011-E KINHTE</t>
  </si>
  <si>
    <t> QH-2011-E KTĐN-LK</t>
  </si>
  <si>
    <t> QH-2011-E KTPT</t>
  </si>
  <si>
    <t> QH-2010-E KTĐN-LK</t>
  </si>
  <si>
    <t> QH-2011-E KTQT</t>
  </si>
  <si>
    <t> QH-2009-E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</si>
</sst>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97">
      <selection activeCell="K25" sqref="K25:K12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5" t="s">
        <v>28</v>
      </c>
      <c r="B5" s="45"/>
      <c r="C5" s="45"/>
      <c r="D5" s="45"/>
      <c r="E5" s="45"/>
      <c r="F5" s="45"/>
      <c r="G5" s="45"/>
      <c r="H5" s="45"/>
      <c r="I5" s="45" t="s">
        <v>29</v>
      </c>
      <c r="J5" s="45"/>
      <c r="K5" s="45"/>
      <c r="L5" s="4"/>
    </row>
    <row r="6" spans="1:12" ht="18.75" customHeight="1">
      <c r="A6" s="45" t="s">
        <v>30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24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50" t="s">
        <v>31</v>
      </c>
      <c r="C25" s="50" t="s">
        <v>32</v>
      </c>
      <c r="D25" s="51">
        <v>33595</v>
      </c>
      <c r="E25" s="37"/>
      <c r="F25" s="27"/>
      <c r="G25" s="27"/>
      <c r="H25" s="27"/>
      <c r="I25" s="27"/>
      <c r="J25" s="43" t="e">
        <f aca="true" t="shared" si="0" ref="J25:J88">ROUND(($D$17*E25+$D$18*F25+$D$19*G25+$D$20*H25+$D$21*I25)/$D$22,1)</f>
        <v>#DIV/0!</v>
      </c>
      <c r="K25" s="28" t="s">
        <v>233</v>
      </c>
    </row>
    <row r="26" spans="1:11" s="11" customFormat="1" ht="17.25" customHeight="1">
      <c r="A26" s="36">
        <v>2</v>
      </c>
      <c r="B26" s="50" t="s">
        <v>33</v>
      </c>
      <c r="C26" s="50" t="s">
        <v>34</v>
      </c>
      <c r="D26" s="51">
        <v>33884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234</v>
      </c>
    </row>
    <row r="27" spans="1:11" s="11" customFormat="1" ht="17.25" customHeight="1">
      <c r="A27" s="36">
        <v>3</v>
      </c>
      <c r="B27" s="50" t="s">
        <v>35</v>
      </c>
      <c r="C27" s="50" t="s">
        <v>36</v>
      </c>
      <c r="D27" s="51">
        <v>33999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233</v>
      </c>
    </row>
    <row r="28" spans="1:11" s="11" customFormat="1" ht="17.25" customHeight="1">
      <c r="A28" s="36">
        <v>4</v>
      </c>
      <c r="B28" s="50" t="s">
        <v>37</v>
      </c>
      <c r="C28" s="50" t="s">
        <v>38</v>
      </c>
      <c r="D28" s="51">
        <v>34073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235</v>
      </c>
    </row>
    <row r="29" spans="1:11" s="11" customFormat="1" ht="17.25" customHeight="1">
      <c r="A29" s="36">
        <v>5</v>
      </c>
      <c r="B29" s="50" t="s">
        <v>39</v>
      </c>
      <c r="C29" s="50" t="s">
        <v>40</v>
      </c>
      <c r="D29" s="51">
        <v>34047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236</v>
      </c>
    </row>
    <row r="30" spans="1:11" s="11" customFormat="1" ht="17.25" customHeight="1">
      <c r="A30" s="36">
        <v>6</v>
      </c>
      <c r="B30" s="50" t="s">
        <v>41</v>
      </c>
      <c r="C30" s="50" t="s">
        <v>42</v>
      </c>
      <c r="D30" s="51">
        <v>34056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235</v>
      </c>
    </row>
    <row r="31" spans="1:11" s="11" customFormat="1" ht="17.25" customHeight="1">
      <c r="A31" s="36">
        <v>7</v>
      </c>
      <c r="B31" s="50" t="s">
        <v>43</v>
      </c>
      <c r="C31" s="50" t="s">
        <v>44</v>
      </c>
      <c r="D31" s="51">
        <v>32920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237</v>
      </c>
    </row>
    <row r="32" spans="1:11" s="11" customFormat="1" ht="17.25" customHeight="1">
      <c r="A32" s="36">
        <v>8</v>
      </c>
      <c r="B32" s="50" t="s">
        <v>45</v>
      </c>
      <c r="C32" s="50" t="s">
        <v>46</v>
      </c>
      <c r="D32" s="51">
        <v>34052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233</v>
      </c>
    </row>
    <row r="33" spans="1:11" s="11" customFormat="1" ht="17.25" customHeight="1">
      <c r="A33" s="36">
        <v>9</v>
      </c>
      <c r="B33" s="50" t="s">
        <v>47</v>
      </c>
      <c r="C33" s="50" t="s">
        <v>48</v>
      </c>
      <c r="D33" s="51">
        <v>34285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236</v>
      </c>
    </row>
    <row r="34" spans="1:11" s="11" customFormat="1" ht="17.25" customHeight="1">
      <c r="A34" s="36">
        <v>10</v>
      </c>
      <c r="B34" s="50" t="s">
        <v>49</v>
      </c>
      <c r="C34" s="50" t="s">
        <v>50</v>
      </c>
      <c r="D34" s="51">
        <v>34186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233</v>
      </c>
    </row>
    <row r="35" spans="1:11" s="11" customFormat="1" ht="17.25" customHeight="1">
      <c r="A35" s="36">
        <v>11</v>
      </c>
      <c r="B35" s="50" t="s">
        <v>51</v>
      </c>
      <c r="C35" s="50" t="s">
        <v>50</v>
      </c>
      <c r="D35" s="51">
        <v>34160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233</v>
      </c>
    </row>
    <row r="36" spans="1:11" s="11" customFormat="1" ht="17.25" customHeight="1">
      <c r="A36" s="36">
        <v>12</v>
      </c>
      <c r="B36" s="50" t="s">
        <v>52</v>
      </c>
      <c r="C36" s="50" t="s">
        <v>53</v>
      </c>
      <c r="D36" s="51">
        <v>34260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236</v>
      </c>
    </row>
    <row r="37" spans="1:11" s="11" customFormat="1" ht="17.25" customHeight="1">
      <c r="A37" s="36">
        <v>13</v>
      </c>
      <c r="B37" s="50" t="s">
        <v>54</v>
      </c>
      <c r="C37" s="50" t="s">
        <v>55</v>
      </c>
      <c r="D37" s="51">
        <v>33383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234</v>
      </c>
    </row>
    <row r="38" spans="1:11" s="11" customFormat="1" ht="17.25" customHeight="1">
      <c r="A38" s="36">
        <v>14</v>
      </c>
      <c r="B38" s="50" t="s">
        <v>56</v>
      </c>
      <c r="C38" s="50" t="s">
        <v>57</v>
      </c>
      <c r="D38" s="51">
        <v>34275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233</v>
      </c>
    </row>
    <row r="39" spans="1:11" s="11" customFormat="1" ht="17.25" customHeight="1">
      <c r="A39" s="36">
        <v>15</v>
      </c>
      <c r="B39" s="50" t="s">
        <v>58</v>
      </c>
      <c r="C39" s="50" t="s">
        <v>59</v>
      </c>
      <c r="D39" s="51">
        <v>33987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238</v>
      </c>
    </row>
    <row r="40" spans="1:11" s="11" customFormat="1" ht="17.25" customHeight="1">
      <c r="A40" s="36">
        <v>16</v>
      </c>
      <c r="B40" s="50" t="s">
        <v>60</v>
      </c>
      <c r="C40" s="50" t="s">
        <v>61</v>
      </c>
      <c r="D40" s="51">
        <v>34042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236</v>
      </c>
    </row>
    <row r="41" spans="1:11" s="11" customFormat="1" ht="17.25" customHeight="1">
      <c r="A41" s="36">
        <v>17</v>
      </c>
      <c r="B41" s="50" t="s">
        <v>62</v>
      </c>
      <c r="C41" s="50" t="s">
        <v>63</v>
      </c>
      <c r="D41" s="51">
        <v>34229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233</v>
      </c>
    </row>
    <row r="42" spans="1:11" s="11" customFormat="1" ht="17.25" customHeight="1">
      <c r="A42" s="36">
        <v>18</v>
      </c>
      <c r="B42" s="50" t="s">
        <v>64</v>
      </c>
      <c r="C42" s="50" t="s">
        <v>65</v>
      </c>
      <c r="D42" s="51">
        <v>34187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236</v>
      </c>
    </row>
    <row r="43" spans="1:11" s="11" customFormat="1" ht="17.25" customHeight="1">
      <c r="A43" s="36">
        <v>19</v>
      </c>
      <c r="B43" s="50" t="s">
        <v>66</v>
      </c>
      <c r="C43" s="50" t="s">
        <v>67</v>
      </c>
      <c r="D43" s="51">
        <v>34133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238</v>
      </c>
    </row>
    <row r="44" spans="1:11" s="11" customFormat="1" ht="17.25" customHeight="1">
      <c r="A44" s="36">
        <v>20</v>
      </c>
      <c r="B44" s="50" t="s">
        <v>68</v>
      </c>
      <c r="C44" s="50" t="s">
        <v>69</v>
      </c>
      <c r="D44" s="51">
        <v>34312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233</v>
      </c>
    </row>
    <row r="45" spans="1:11" s="11" customFormat="1" ht="17.25" customHeight="1">
      <c r="A45" s="36">
        <v>21</v>
      </c>
      <c r="B45" s="50" t="s">
        <v>70</v>
      </c>
      <c r="C45" s="50" t="s">
        <v>71</v>
      </c>
      <c r="D45" s="51">
        <v>34286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233</v>
      </c>
    </row>
    <row r="46" spans="1:11" s="11" customFormat="1" ht="17.25" customHeight="1">
      <c r="A46" s="36">
        <v>22</v>
      </c>
      <c r="B46" s="50" t="s">
        <v>72</v>
      </c>
      <c r="C46" s="50" t="s">
        <v>73</v>
      </c>
      <c r="D46" s="51">
        <v>33484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239</v>
      </c>
    </row>
    <row r="47" spans="1:11" s="11" customFormat="1" ht="17.25" customHeight="1">
      <c r="A47" s="36">
        <v>23</v>
      </c>
      <c r="B47" s="50" t="s">
        <v>74</v>
      </c>
      <c r="C47" s="50" t="s">
        <v>75</v>
      </c>
      <c r="D47" s="51">
        <v>34123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236</v>
      </c>
    </row>
    <row r="48" spans="1:11" s="11" customFormat="1" ht="17.25" customHeight="1">
      <c r="A48" s="36">
        <v>24</v>
      </c>
      <c r="B48" s="50" t="s">
        <v>76</v>
      </c>
      <c r="C48" s="50" t="s">
        <v>77</v>
      </c>
      <c r="D48" s="51">
        <v>33248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237</v>
      </c>
    </row>
    <row r="49" spans="1:11" s="11" customFormat="1" ht="17.25" customHeight="1">
      <c r="A49" s="36">
        <v>25</v>
      </c>
      <c r="B49" s="50" t="s">
        <v>78</v>
      </c>
      <c r="C49" s="50" t="s">
        <v>79</v>
      </c>
      <c r="D49" s="51">
        <v>33875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237</v>
      </c>
    </row>
    <row r="50" spans="1:11" s="11" customFormat="1" ht="17.25" customHeight="1">
      <c r="A50" s="36">
        <v>26</v>
      </c>
      <c r="B50" s="50" t="s">
        <v>80</v>
      </c>
      <c r="C50" s="50" t="s">
        <v>81</v>
      </c>
      <c r="D50" s="51">
        <v>34234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233</v>
      </c>
    </row>
    <row r="51" spans="1:11" s="11" customFormat="1" ht="17.25" customHeight="1">
      <c r="A51" s="36">
        <v>27</v>
      </c>
      <c r="B51" s="50" t="s">
        <v>82</v>
      </c>
      <c r="C51" s="50" t="s">
        <v>83</v>
      </c>
      <c r="D51" s="51">
        <v>34096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233</v>
      </c>
    </row>
    <row r="52" spans="1:11" s="11" customFormat="1" ht="17.25" customHeight="1">
      <c r="A52" s="36">
        <v>28</v>
      </c>
      <c r="B52" s="50" t="s">
        <v>84</v>
      </c>
      <c r="C52" s="50" t="s">
        <v>85</v>
      </c>
      <c r="D52" s="51">
        <v>34116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238</v>
      </c>
    </row>
    <row r="53" spans="1:11" s="11" customFormat="1" ht="17.25" customHeight="1">
      <c r="A53" s="36">
        <v>29</v>
      </c>
      <c r="B53" s="50" t="s">
        <v>86</v>
      </c>
      <c r="C53" s="50" t="s">
        <v>87</v>
      </c>
      <c r="D53" s="51">
        <v>33962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235</v>
      </c>
    </row>
    <row r="54" spans="1:11" s="11" customFormat="1" ht="17.25" customHeight="1">
      <c r="A54" s="36">
        <v>30</v>
      </c>
      <c r="B54" s="50" t="s">
        <v>88</v>
      </c>
      <c r="C54" s="50" t="s">
        <v>89</v>
      </c>
      <c r="D54" s="51">
        <v>33544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239</v>
      </c>
    </row>
    <row r="55" spans="1:11" s="11" customFormat="1" ht="17.25" customHeight="1">
      <c r="A55" s="36">
        <v>31</v>
      </c>
      <c r="B55" s="50" t="s">
        <v>90</v>
      </c>
      <c r="C55" s="50" t="s">
        <v>91</v>
      </c>
      <c r="D55" s="51">
        <v>32791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234</v>
      </c>
    </row>
    <row r="56" spans="1:11" s="11" customFormat="1" ht="17.25" customHeight="1">
      <c r="A56" s="36">
        <v>32</v>
      </c>
      <c r="B56" s="50" t="s">
        <v>92</v>
      </c>
      <c r="C56" s="50" t="s">
        <v>93</v>
      </c>
      <c r="D56" s="51">
        <v>33715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235</v>
      </c>
    </row>
    <row r="57" spans="1:11" s="11" customFormat="1" ht="17.25" customHeight="1">
      <c r="A57" s="36">
        <v>33</v>
      </c>
      <c r="B57" s="50" t="s">
        <v>94</v>
      </c>
      <c r="C57" s="50" t="s">
        <v>95</v>
      </c>
      <c r="D57" s="51">
        <v>34178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240</v>
      </c>
    </row>
    <row r="58" spans="1:11" s="11" customFormat="1" ht="17.25" customHeight="1">
      <c r="A58" s="36">
        <v>34</v>
      </c>
      <c r="B58" s="50" t="s">
        <v>96</v>
      </c>
      <c r="C58" s="50" t="s">
        <v>97</v>
      </c>
      <c r="D58" s="51">
        <v>33801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235</v>
      </c>
    </row>
    <row r="59" spans="1:11" s="11" customFormat="1" ht="17.25" customHeight="1">
      <c r="A59" s="36">
        <v>35</v>
      </c>
      <c r="B59" s="50" t="s">
        <v>98</v>
      </c>
      <c r="C59" s="50" t="s">
        <v>99</v>
      </c>
      <c r="D59" s="51">
        <v>34199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233</v>
      </c>
    </row>
    <row r="60" spans="1:11" s="11" customFormat="1" ht="17.25" customHeight="1">
      <c r="A60" s="36">
        <v>36</v>
      </c>
      <c r="B60" s="50" t="s">
        <v>100</v>
      </c>
      <c r="C60" s="50" t="s">
        <v>101</v>
      </c>
      <c r="D60" s="51">
        <v>33940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234</v>
      </c>
    </row>
    <row r="61" spans="1:11" s="11" customFormat="1" ht="17.25" customHeight="1">
      <c r="A61" s="36">
        <v>37</v>
      </c>
      <c r="B61" s="50" t="s">
        <v>102</v>
      </c>
      <c r="C61" s="50" t="s">
        <v>103</v>
      </c>
      <c r="D61" s="51">
        <v>34087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233</v>
      </c>
    </row>
    <row r="62" spans="1:11" s="11" customFormat="1" ht="17.25" customHeight="1">
      <c r="A62" s="36">
        <v>38</v>
      </c>
      <c r="B62" s="50" t="s">
        <v>104</v>
      </c>
      <c r="C62" s="50" t="s">
        <v>105</v>
      </c>
      <c r="D62" s="51">
        <v>33987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233</v>
      </c>
    </row>
    <row r="63" spans="1:11" s="11" customFormat="1" ht="17.25" customHeight="1">
      <c r="A63" s="36">
        <v>39</v>
      </c>
      <c r="B63" s="50" t="s">
        <v>106</v>
      </c>
      <c r="C63" s="50" t="s">
        <v>107</v>
      </c>
      <c r="D63" s="51">
        <v>33553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241</v>
      </c>
    </row>
    <row r="64" spans="1:11" s="11" customFormat="1" ht="17.25" customHeight="1">
      <c r="A64" s="36">
        <v>40</v>
      </c>
      <c r="B64" s="50" t="s">
        <v>108</v>
      </c>
      <c r="C64" s="50" t="s">
        <v>109</v>
      </c>
      <c r="D64" s="51">
        <v>34327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238</v>
      </c>
    </row>
    <row r="65" spans="1:11" s="11" customFormat="1" ht="17.25" customHeight="1">
      <c r="A65" s="36">
        <v>41</v>
      </c>
      <c r="B65" s="50" t="s">
        <v>110</v>
      </c>
      <c r="C65" s="50" t="s">
        <v>111</v>
      </c>
      <c r="D65" s="51">
        <v>34202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240</v>
      </c>
    </row>
    <row r="66" spans="1:11" s="11" customFormat="1" ht="17.25" customHeight="1">
      <c r="A66" s="36">
        <v>42</v>
      </c>
      <c r="B66" s="50" t="s">
        <v>112</v>
      </c>
      <c r="C66" s="50" t="s">
        <v>113</v>
      </c>
      <c r="D66" s="51">
        <v>34071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236</v>
      </c>
    </row>
    <row r="67" spans="1:11" s="11" customFormat="1" ht="17.25" customHeight="1">
      <c r="A67" s="36">
        <v>43</v>
      </c>
      <c r="B67" s="50" t="s">
        <v>114</v>
      </c>
      <c r="C67" s="50" t="s">
        <v>115</v>
      </c>
      <c r="D67" s="51">
        <v>34308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233</v>
      </c>
    </row>
    <row r="68" spans="1:11" s="11" customFormat="1" ht="17.25" customHeight="1">
      <c r="A68" s="36">
        <v>44</v>
      </c>
      <c r="B68" s="50" t="s">
        <v>116</v>
      </c>
      <c r="C68" s="50" t="s">
        <v>117</v>
      </c>
      <c r="D68" s="51">
        <v>33703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233</v>
      </c>
    </row>
    <row r="69" spans="1:11" s="11" customFormat="1" ht="17.25" customHeight="1">
      <c r="A69" s="36">
        <v>45</v>
      </c>
      <c r="B69" s="50" t="s">
        <v>118</v>
      </c>
      <c r="C69" s="50" t="s">
        <v>119</v>
      </c>
      <c r="D69" s="51">
        <v>34135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233</v>
      </c>
    </row>
    <row r="70" spans="1:11" s="11" customFormat="1" ht="17.25" customHeight="1">
      <c r="A70" s="36">
        <v>46</v>
      </c>
      <c r="B70" s="50" t="s">
        <v>120</v>
      </c>
      <c r="C70" s="50" t="s">
        <v>121</v>
      </c>
      <c r="D70" s="51">
        <v>34024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240</v>
      </c>
    </row>
    <row r="71" spans="1:11" s="11" customFormat="1" ht="17.25" customHeight="1">
      <c r="A71" s="36">
        <v>47</v>
      </c>
      <c r="B71" s="50" t="s">
        <v>122</v>
      </c>
      <c r="C71" s="50" t="s">
        <v>123</v>
      </c>
      <c r="D71" s="51">
        <v>33996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238</v>
      </c>
    </row>
    <row r="72" spans="1:11" s="11" customFormat="1" ht="17.25" customHeight="1">
      <c r="A72" s="36">
        <v>48</v>
      </c>
      <c r="B72" s="50" t="s">
        <v>124</v>
      </c>
      <c r="C72" s="50" t="s">
        <v>125</v>
      </c>
      <c r="D72" s="51">
        <v>34315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236</v>
      </c>
    </row>
    <row r="73" spans="1:11" s="11" customFormat="1" ht="17.25" customHeight="1">
      <c r="A73" s="36">
        <v>49</v>
      </c>
      <c r="B73" s="50" t="s">
        <v>126</v>
      </c>
      <c r="C73" s="50" t="s">
        <v>127</v>
      </c>
      <c r="D73" s="51">
        <v>33844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240</v>
      </c>
    </row>
    <row r="74" spans="1:11" s="11" customFormat="1" ht="17.25" customHeight="1">
      <c r="A74" s="36">
        <v>50</v>
      </c>
      <c r="B74" s="50" t="s">
        <v>128</v>
      </c>
      <c r="C74" s="50" t="s">
        <v>129</v>
      </c>
      <c r="D74" s="51">
        <v>34096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238</v>
      </c>
    </row>
    <row r="75" spans="1:11" s="11" customFormat="1" ht="17.25" customHeight="1">
      <c r="A75" s="36">
        <v>51</v>
      </c>
      <c r="B75" s="50" t="s">
        <v>130</v>
      </c>
      <c r="C75" s="50" t="s">
        <v>131</v>
      </c>
      <c r="D75" s="51">
        <v>34072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240</v>
      </c>
    </row>
    <row r="76" spans="1:11" s="11" customFormat="1" ht="17.25" customHeight="1">
      <c r="A76" s="36">
        <v>52</v>
      </c>
      <c r="B76" s="50" t="s">
        <v>132</v>
      </c>
      <c r="C76" s="50" t="s">
        <v>133</v>
      </c>
      <c r="D76" s="51">
        <v>34282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233</v>
      </c>
    </row>
    <row r="77" spans="1:11" s="4" customFormat="1" ht="17.25" customHeight="1">
      <c r="A77" s="36">
        <v>53</v>
      </c>
      <c r="B77" s="50" t="s">
        <v>134</v>
      </c>
      <c r="C77" s="50" t="s">
        <v>135</v>
      </c>
      <c r="D77" s="51">
        <v>34176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233</v>
      </c>
    </row>
    <row r="78" spans="1:11" s="4" customFormat="1" ht="17.25" customHeight="1">
      <c r="A78" s="36">
        <v>54</v>
      </c>
      <c r="B78" s="50" t="s">
        <v>136</v>
      </c>
      <c r="C78" s="50" t="s">
        <v>137</v>
      </c>
      <c r="D78" s="51">
        <v>34066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236</v>
      </c>
    </row>
    <row r="79" spans="1:11" s="4" customFormat="1" ht="17.25" customHeight="1">
      <c r="A79" s="36">
        <v>55</v>
      </c>
      <c r="B79" s="50" t="s">
        <v>138</v>
      </c>
      <c r="C79" s="50" t="s">
        <v>139</v>
      </c>
      <c r="D79" s="51">
        <v>34226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233</v>
      </c>
    </row>
    <row r="80" spans="1:11" s="4" customFormat="1" ht="17.25" customHeight="1">
      <c r="A80" s="36">
        <v>56</v>
      </c>
      <c r="B80" s="50" t="s">
        <v>140</v>
      </c>
      <c r="C80" s="50" t="s">
        <v>141</v>
      </c>
      <c r="D80" s="51">
        <v>34293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235</v>
      </c>
    </row>
    <row r="81" spans="1:11" s="4" customFormat="1" ht="17.25" customHeight="1">
      <c r="A81" s="36">
        <v>57</v>
      </c>
      <c r="B81" s="50" t="s">
        <v>142</v>
      </c>
      <c r="C81" s="50" t="s">
        <v>143</v>
      </c>
      <c r="D81" s="51">
        <v>34017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233</v>
      </c>
    </row>
    <row r="82" spans="1:11" s="4" customFormat="1" ht="17.25" customHeight="1">
      <c r="A82" s="36">
        <v>58</v>
      </c>
      <c r="B82" s="50" t="s">
        <v>144</v>
      </c>
      <c r="C82" s="50" t="s">
        <v>145</v>
      </c>
      <c r="D82" s="51">
        <v>33840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233</v>
      </c>
    </row>
    <row r="83" spans="1:11" s="4" customFormat="1" ht="17.25" customHeight="1">
      <c r="A83" s="36">
        <v>59</v>
      </c>
      <c r="B83" s="50" t="s">
        <v>146</v>
      </c>
      <c r="C83" s="50" t="s">
        <v>147</v>
      </c>
      <c r="D83" s="51">
        <v>33230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234</v>
      </c>
    </row>
    <row r="84" spans="1:11" s="4" customFormat="1" ht="17.25" customHeight="1">
      <c r="A84" s="36">
        <v>60</v>
      </c>
      <c r="B84" s="50" t="s">
        <v>148</v>
      </c>
      <c r="C84" s="50" t="s">
        <v>149</v>
      </c>
      <c r="D84" s="51">
        <v>34113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233</v>
      </c>
    </row>
    <row r="85" spans="1:11" s="4" customFormat="1" ht="17.25" customHeight="1">
      <c r="A85" s="36">
        <v>61</v>
      </c>
      <c r="B85" s="50" t="s">
        <v>150</v>
      </c>
      <c r="C85" s="50" t="s">
        <v>151</v>
      </c>
      <c r="D85" s="51">
        <v>34325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240</v>
      </c>
    </row>
    <row r="86" spans="1:11" s="4" customFormat="1" ht="17.25" customHeight="1">
      <c r="A86" s="36">
        <v>62</v>
      </c>
      <c r="B86" s="50" t="s">
        <v>152</v>
      </c>
      <c r="C86" s="50" t="s">
        <v>153</v>
      </c>
      <c r="D86" s="51">
        <v>34246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236</v>
      </c>
    </row>
    <row r="87" spans="1:11" s="4" customFormat="1" ht="17.25" customHeight="1">
      <c r="A87" s="36">
        <v>63</v>
      </c>
      <c r="B87" s="50" t="s">
        <v>154</v>
      </c>
      <c r="C87" s="50" t="s">
        <v>155</v>
      </c>
      <c r="D87" s="51">
        <v>33096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237</v>
      </c>
    </row>
    <row r="88" spans="1:11" s="4" customFormat="1" ht="17.25" customHeight="1">
      <c r="A88" s="36">
        <v>64</v>
      </c>
      <c r="B88" s="50" t="s">
        <v>156</v>
      </c>
      <c r="C88" s="50" t="s">
        <v>157</v>
      </c>
      <c r="D88" s="51">
        <v>34287</v>
      </c>
      <c r="E88" s="42"/>
      <c r="F88" s="31"/>
      <c r="G88" s="31"/>
      <c r="H88" s="31"/>
      <c r="I88" s="31"/>
      <c r="J88" s="43" t="e">
        <f t="shared" si="0"/>
        <v>#DIV/0!</v>
      </c>
      <c r="K88" s="28" t="s">
        <v>233</v>
      </c>
    </row>
    <row r="89" spans="1:11" s="4" customFormat="1" ht="17.25" customHeight="1">
      <c r="A89" s="36">
        <v>65</v>
      </c>
      <c r="B89" s="50" t="s">
        <v>158</v>
      </c>
      <c r="C89" s="50" t="s">
        <v>159</v>
      </c>
      <c r="D89" s="51">
        <v>34054</v>
      </c>
      <c r="E89" s="42"/>
      <c r="F89" s="31"/>
      <c r="G89" s="31"/>
      <c r="H89" s="31"/>
      <c r="I89" s="31"/>
      <c r="J89" s="43" t="e">
        <f aca="true" t="shared" si="1" ref="J89:J104">ROUND(($D$17*E89+$D$18*F89+$D$19*G89+$D$20*H89+$D$21*I89)/$D$22,1)</f>
        <v>#DIV/0!</v>
      </c>
      <c r="K89" s="28" t="s">
        <v>238</v>
      </c>
    </row>
    <row r="90" spans="1:11" s="4" customFormat="1" ht="17.25" customHeight="1">
      <c r="A90" s="36">
        <v>66</v>
      </c>
      <c r="B90" s="50" t="s">
        <v>160</v>
      </c>
      <c r="C90" s="50" t="s">
        <v>161</v>
      </c>
      <c r="D90" s="51">
        <v>32699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233</v>
      </c>
    </row>
    <row r="91" spans="1:11" s="4" customFormat="1" ht="17.25" customHeight="1">
      <c r="A91" s="36">
        <v>67</v>
      </c>
      <c r="B91" s="50" t="s">
        <v>162</v>
      </c>
      <c r="C91" s="50" t="s">
        <v>163</v>
      </c>
      <c r="D91" s="51">
        <v>34224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238</v>
      </c>
    </row>
    <row r="92" spans="1:11" s="4" customFormat="1" ht="17.25" customHeight="1">
      <c r="A92" s="36">
        <v>68</v>
      </c>
      <c r="B92" s="50" t="s">
        <v>164</v>
      </c>
      <c r="C92" s="50" t="s">
        <v>165</v>
      </c>
      <c r="D92" s="51">
        <v>33331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237</v>
      </c>
    </row>
    <row r="93" spans="1:11" s="4" customFormat="1" ht="17.25" customHeight="1">
      <c r="A93" s="36">
        <v>69</v>
      </c>
      <c r="B93" s="50" t="s">
        <v>166</v>
      </c>
      <c r="C93" s="50" t="s">
        <v>167</v>
      </c>
      <c r="D93" s="51">
        <v>33318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237</v>
      </c>
    </row>
    <row r="94" spans="1:11" s="4" customFormat="1" ht="17.25" customHeight="1">
      <c r="A94" s="36">
        <v>70</v>
      </c>
      <c r="B94" s="50" t="s">
        <v>168</v>
      </c>
      <c r="C94" s="50" t="s">
        <v>169</v>
      </c>
      <c r="D94" s="51">
        <v>33991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238</v>
      </c>
    </row>
    <row r="95" spans="1:11" s="4" customFormat="1" ht="17.25" customHeight="1">
      <c r="A95" s="36">
        <v>71</v>
      </c>
      <c r="B95" s="50" t="s">
        <v>170</v>
      </c>
      <c r="C95" s="50" t="s">
        <v>171</v>
      </c>
      <c r="D95" s="51">
        <v>34105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236</v>
      </c>
    </row>
    <row r="96" spans="1:11" s="4" customFormat="1" ht="17.25" customHeight="1">
      <c r="A96" s="36">
        <v>72</v>
      </c>
      <c r="B96" s="50" t="s">
        <v>172</v>
      </c>
      <c r="C96" s="50" t="s">
        <v>173</v>
      </c>
      <c r="D96" s="51">
        <v>34154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235</v>
      </c>
    </row>
    <row r="97" spans="1:11" s="4" customFormat="1" ht="17.25" customHeight="1">
      <c r="A97" s="36">
        <v>73</v>
      </c>
      <c r="B97" s="50" t="s">
        <v>174</v>
      </c>
      <c r="C97" s="50" t="s">
        <v>175</v>
      </c>
      <c r="D97" s="51">
        <v>34061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238</v>
      </c>
    </row>
    <row r="98" spans="1:11" s="4" customFormat="1" ht="17.25" customHeight="1">
      <c r="A98" s="36">
        <v>74</v>
      </c>
      <c r="B98" s="50" t="s">
        <v>176</v>
      </c>
      <c r="C98" s="50" t="s">
        <v>177</v>
      </c>
      <c r="D98" s="51">
        <v>34187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236</v>
      </c>
    </row>
    <row r="99" spans="1:11" s="4" customFormat="1" ht="17.25" customHeight="1">
      <c r="A99" s="36">
        <v>75</v>
      </c>
      <c r="B99" s="50" t="s">
        <v>178</v>
      </c>
      <c r="C99" s="50" t="s">
        <v>179</v>
      </c>
      <c r="D99" s="51">
        <v>34228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238</v>
      </c>
    </row>
    <row r="100" spans="1:11" s="4" customFormat="1" ht="17.25" customHeight="1">
      <c r="A100" s="36">
        <v>76</v>
      </c>
      <c r="B100" s="50" t="s">
        <v>180</v>
      </c>
      <c r="C100" s="50" t="s">
        <v>181</v>
      </c>
      <c r="D100" s="51">
        <v>34316</v>
      </c>
      <c r="E100" s="42"/>
      <c r="F100" s="31"/>
      <c r="G100" s="31"/>
      <c r="H100" s="31"/>
      <c r="I100" s="31"/>
      <c r="J100" s="43" t="e">
        <f t="shared" si="1"/>
        <v>#DIV/0!</v>
      </c>
      <c r="K100" s="28" t="s">
        <v>233</v>
      </c>
    </row>
    <row r="101" spans="1:11" s="4" customFormat="1" ht="17.25" customHeight="1">
      <c r="A101" s="36">
        <v>77</v>
      </c>
      <c r="B101" s="50" t="s">
        <v>182</v>
      </c>
      <c r="C101" s="50" t="s">
        <v>183</v>
      </c>
      <c r="D101" s="51">
        <v>34240</v>
      </c>
      <c r="E101" s="42"/>
      <c r="F101" s="31"/>
      <c r="G101" s="31"/>
      <c r="H101" s="31"/>
      <c r="I101" s="31"/>
      <c r="J101" s="43" t="e">
        <f t="shared" si="1"/>
        <v>#DIV/0!</v>
      </c>
      <c r="K101" s="28" t="s">
        <v>233</v>
      </c>
    </row>
    <row r="102" spans="1:11" s="4" customFormat="1" ht="17.25" customHeight="1">
      <c r="A102" s="36">
        <v>78</v>
      </c>
      <c r="B102" s="50" t="s">
        <v>184</v>
      </c>
      <c r="C102" s="50" t="s">
        <v>185</v>
      </c>
      <c r="D102" s="51">
        <v>34097</v>
      </c>
      <c r="E102" s="42"/>
      <c r="F102" s="31"/>
      <c r="G102" s="31"/>
      <c r="H102" s="31"/>
      <c r="I102" s="31"/>
      <c r="J102" s="43" t="e">
        <f t="shared" si="1"/>
        <v>#DIV/0!</v>
      </c>
      <c r="K102" s="28" t="s">
        <v>235</v>
      </c>
    </row>
    <row r="103" spans="1:11" s="4" customFormat="1" ht="17.25" customHeight="1">
      <c r="A103" s="36">
        <v>79</v>
      </c>
      <c r="B103" s="50" t="s">
        <v>186</v>
      </c>
      <c r="C103" s="50" t="s">
        <v>185</v>
      </c>
      <c r="D103" s="51">
        <v>34249</v>
      </c>
      <c r="E103" s="42"/>
      <c r="F103" s="31"/>
      <c r="G103" s="31"/>
      <c r="H103" s="31"/>
      <c r="I103" s="31"/>
      <c r="J103" s="43" t="e">
        <f t="shared" si="1"/>
        <v>#DIV/0!</v>
      </c>
      <c r="K103" s="28" t="s">
        <v>236</v>
      </c>
    </row>
    <row r="104" spans="1:11" s="4" customFormat="1" ht="17.25" customHeight="1">
      <c r="A104" s="36">
        <v>80</v>
      </c>
      <c r="B104" s="50" t="s">
        <v>187</v>
      </c>
      <c r="C104" s="50" t="s">
        <v>188</v>
      </c>
      <c r="D104" s="51">
        <v>34087</v>
      </c>
      <c r="E104" s="42"/>
      <c r="F104" s="31"/>
      <c r="G104" s="31"/>
      <c r="H104" s="31"/>
      <c r="I104" s="31"/>
      <c r="J104" s="43" t="e">
        <f t="shared" si="1"/>
        <v>#DIV/0!</v>
      </c>
      <c r="K104" s="28" t="s">
        <v>233</v>
      </c>
    </row>
    <row r="105" spans="1:11" ht="17.25" customHeight="1">
      <c r="A105" s="36">
        <v>81</v>
      </c>
      <c r="B105" s="50" t="s">
        <v>189</v>
      </c>
      <c r="C105" s="50" t="s">
        <v>190</v>
      </c>
      <c r="D105" s="51">
        <v>34210</v>
      </c>
      <c r="E105" s="42"/>
      <c r="F105" s="31"/>
      <c r="G105" s="31"/>
      <c r="H105" s="31"/>
      <c r="I105" s="31"/>
      <c r="J105" s="43" t="e">
        <f>ROUND(($D$17*E105+$D$18*F105+$D$19*G105+$D$20*H105+$D$21*I105)/$D$22,1)</f>
        <v>#DIV/0!</v>
      </c>
      <c r="K105" s="28" t="s">
        <v>236</v>
      </c>
    </row>
    <row r="106" spans="1:11" ht="17.25" customHeight="1">
      <c r="A106" s="36">
        <v>82</v>
      </c>
      <c r="B106" s="50" t="s">
        <v>191</v>
      </c>
      <c r="C106" s="50" t="s">
        <v>192</v>
      </c>
      <c r="D106" s="51">
        <v>34177</v>
      </c>
      <c r="E106" s="42"/>
      <c r="F106" s="31"/>
      <c r="G106" s="31"/>
      <c r="H106" s="31"/>
      <c r="I106" s="31"/>
      <c r="J106" s="43" t="e">
        <f>ROUND(($D$17*E106+$D$18*F106+$D$19*G106+$D$20*H106+$D$21*I106)/$D$22,1)</f>
        <v>#DIV/0!</v>
      </c>
      <c r="K106" s="28" t="s">
        <v>233</v>
      </c>
    </row>
    <row r="107" spans="1:11" ht="17.25" customHeight="1">
      <c r="A107" s="36">
        <v>83</v>
      </c>
      <c r="B107" s="50" t="s">
        <v>193</v>
      </c>
      <c r="C107" s="50" t="s">
        <v>194</v>
      </c>
      <c r="D107" s="51">
        <v>34016</v>
      </c>
      <c r="E107" s="42"/>
      <c r="F107" s="31"/>
      <c r="G107" s="31"/>
      <c r="H107" s="31"/>
      <c r="I107" s="31"/>
      <c r="J107" s="43" t="e">
        <f aca="true" t="shared" si="2" ref="J107:J112">ROUND(($D$17*E107+$D$18*F107+$D$19*G107+$D$20*H107+$D$21*I107)/$D$22,1)</f>
        <v>#DIV/0!</v>
      </c>
      <c r="K107" s="28" t="s">
        <v>240</v>
      </c>
    </row>
    <row r="108" spans="1:11" ht="17.25" customHeight="1">
      <c r="A108" s="36">
        <v>84</v>
      </c>
      <c r="B108" s="50" t="s">
        <v>195</v>
      </c>
      <c r="C108" s="50" t="s">
        <v>196</v>
      </c>
      <c r="D108" s="51">
        <v>34029</v>
      </c>
      <c r="E108" s="42"/>
      <c r="F108" s="31"/>
      <c r="G108" s="31"/>
      <c r="H108" s="31"/>
      <c r="I108" s="31"/>
      <c r="J108" s="43" t="e">
        <f t="shared" si="2"/>
        <v>#DIV/0!</v>
      </c>
      <c r="K108" s="28" t="s">
        <v>236</v>
      </c>
    </row>
    <row r="109" spans="1:11" ht="17.25" customHeight="1">
      <c r="A109" s="36">
        <v>85</v>
      </c>
      <c r="B109" s="50" t="s">
        <v>197</v>
      </c>
      <c r="C109" s="50" t="s">
        <v>198</v>
      </c>
      <c r="D109" s="51">
        <v>34209</v>
      </c>
      <c r="E109" s="42"/>
      <c r="F109" s="31"/>
      <c r="G109" s="31"/>
      <c r="H109" s="31"/>
      <c r="I109" s="31"/>
      <c r="J109" s="43" t="e">
        <f t="shared" si="2"/>
        <v>#DIV/0!</v>
      </c>
      <c r="K109" s="28" t="s">
        <v>233</v>
      </c>
    </row>
    <row r="110" spans="1:11" ht="17.25" customHeight="1">
      <c r="A110" s="36">
        <v>86</v>
      </c>
      <c r="B110" s="50" t="s">
        <v>199</v>
      </c>
      <c r="C110" s="50" t="s">
        <v>200</v>
      </c>
      <c r="D110" s="51">
        <v>34149</v>
      </c>
      <c r="E110" s="42"/>
      <c r="F110" s="31"/>
      <c r="G110" s="31"/>
      <c r="H110" s="31"/>
      <c r="I110" s="31"/>
      <c r="J110" s="43" t="e">
        <f t="shared" si="2"/>
        <v>#DIV/0!</v>
      </c>
      <c r="K110" s="28" t="s">
        <v>235</v>
      </c>
    </row>
    <row r="111" spans="1:11" ht="17.25" customHeight="1">
      <c r="A111" s="36">
        <v>87</v>
      </c>
      <c r="B111" s="50" t="s">
        <v>201</v>
      </c>
      <c r="C111" s="50" t="s">
        <v>202</v>
      </c>
      <c r="D111" s="51">
        <v>34188</v>
      </c>
      <c r="E111" s="42"/>
      <c r="F111" s="31"/>
      <c r="G111" s="31"/>
      <c r="H111" s="31"/>
      <c r="I111" s="31"/>
      <c r="J111" s="43" t="e">
        <f t="shared" si="2"/>
        <v>#DIV/0!</v>
      </c>
      <c r="K111" s="28" t="s">
        <v>233</v>
      </c>
    </row>
    <row r="112" spans="1:11" ht="17.25" customHeight="1">
      <c r="A112" s="36">
        <v>88</v>
      </c>
      <c r="B112" s="50" t="s">
        <v>203</v>
      </c>
      <c r="C112" s="50" t="s">
        <v>204</v>
      </c>
      <c r="D112" s="51">
        <v>34196</v>
      </c>
      <c r="E112" s="42"/>
      <c r="F112" s="31"/>
      <c r="G112" s="31"/>
      <c r="H112" s="31"/>
      <c r="I112" s="31"/>
      <c r="J112" s="43" t="e">
        <f t="shared" si="2"/>
        <v>#DIV/0!</v>
      </c>
      <c r="K112" s="28" t="s">
        <v>236</v>
      </c>
    </row>
    <row r="113" spans="1:11" ht="17.25" customHeight="1">
      <c r="A113" s="36">
        <v>89</v>
      </c>
      <c r="B113" s="50" t="s">
        <v>205</v>
      </c>
      <c r="C113" s="50" t="s">
        <v>206</v>
      </c>
      <c r="D113" s="51">
        <v>34034</v>
      </c>
      <c r="E113" s="42"/>
      <c r="F113" s="31"/>
      <c r="G113" s="31"/>
      <c r="H113" s="31"/>
      <c r="I113" s="31"/>
      <c r="J113" s="43" t="e">
        <f aca="true" t="shared" si="3" ref="J113:J122">ROUND(($D$17*E113+$D$18*F113+$D$19*G113+$D$20*H113+$D$21*I113)/$D$22,1)</f>
        <v>#DIV/0!</v>
      </c>
      <c r="K113" s="28" t="s">
        <v>233</v>
      </c>
    </row>
    <row r="114" spans="1:11" ht="17.25" customHeight="1">
      <c r="A114" s="36">
        <v>90</v>
      </c>
      <c r="B114" s="50" t="s">
        <v>207</v>
      </c>
      <c r="C114" s="50" t="s">
        <v>208</v>
      </c>
      <c r="D114" s="51">
        <v>34212</v>
      </c>
      <c r="E114" s="42"/>
      <c r="F114" s="31"/>
      <c r="G114" s="31"/>
      <c r="H114" s="31"/>
      <c r="I114" s="31"/>
      <c r="J114" s="43" t="e">
        <f t="shared" si="3"/>
        <v>#DIV/0!</v>
      </c>
      <c r="K114" s="28" t="s">
        <v>235</v>
      </c>
    </row>
    <row r="115" spans="1:11" ht="17.25" customHeight="1">
      <c r="A115" s="36">
        <v>91</v>
      </c>
      <c r="B115" s="50" t="s">
        <v>209</v>
      </c>
      <c r="C115" s="50" t="s">
        <v>210</v>
      </c>
      <c r="D115" s="51">
        <v>33785</v>
      </c>
      <c r="E115" s="42"/>
      <c r="F115" s="31"/>
      <c r="G115" s="31"/>
      <c r="H115" s="31"/>
      <c r="I115" s="31"/>
      <c r="J115" s="43" t="e">
        <f t="shared" si="3"/>
        <v>#DIV/0!</v>
      </c>
      <c r="K115" s="28" t="s">
        <v>237</v>
      </c>
    </row>
    <row r="116" spans="1:11" ht="17.25" customHeight="1">
      <c r="A116" s="36">
        <v>92</v>
      </c>
      <c r="B116" s="50" t="s">
        <v>211</v>
      </c>
      <c r="C116" s="50" t="s">
        <v>212</v>
      </c>
      <c r="D116" s="51">
        <v>34072</v>
      </c>
      <c r="E116" s="42"/>
      <c r="F116" s="31"/>
      <c r="G116" s="31"/>
      <c r="H116" s="31"/>
      <c r="I116" s="31"/>
      <c r="J116" s="43" t="e">
        <f t="shared" si="3"/>
        <v>#DIV/0!</v>
      </c>
      <c r="K116" s="28" t="s">
        <v>236</v>
      </c>
    </row>
    <row r="117" spans="1:11" ht="17.25" customHeight="1">
      <c r="A117" s="36">
        <v>93</v>
      </c>
      <c r="B117" s="50" t="s">
        <v>213</v>
      </c>
      <c r="C117" s="50" t="s">
        <v>214</v>
      </c>
      <c r="D117" s="51">
        <v>34239</v>
      </c>
      <c r="E117" s="42"/>
      <c r="F117" s="31"/>
      <c r="G117" s="31"/>
      <c r="H117" s="31"/>
      <c r="I117" s="31"/>
      <c r="J117" s="43" t="e">
        <f t="shared" si="3"/>
        <v>#DIV/0!</v>
      </c>
      <c r="K117" s="28" t="s">
        <v>233</v>
      </c>
    </row>
    <row r="118" spans="1:11" ht="17.25" customHeight="1">
      <c r="A118" s="36">
        <v>94</v>
      </c>
      <c r="B118" s="50" t="s">
        <v>215</v>
      </c>
      <c r="C118" s="50" t="s">
        <v>216</v>
      </c>
      <c r="D118" s="51">
        <v>33343</v>
      </c>
      <c r="E118" s="42"/>
      <c r="F118" s="31"/>
      <c r="G118" s="31"/>
      <c r="H118" s="31"/>
      <c r="I118" s="31"/>
      <c r="J118" s="43" t="e">
        <f t="shared" si="3"/>
        <v>#DIV/0!</v>
      </c>
      <c r="K118" s="28" t="s">
        <v>237</v>
      </c>
    </row>
    <row r="119" spans="1:11" ht="17.25" customHeight="1">
      <c r="A119" s="36">
        <v>95</v>
      </c>
      <c r="B119" s="50" t="s">
        <v>217</v>
      </c>
      <c r="C119" s="50" t="s">
        <v>218</v>
      </c>
      <c r="D119" s="51">
        <v>34309</v>
      </c>
      <c r="E119" s="42"/>
      <c r="F119" s="31"/>
      <c r="G119" s="31"/>
      <c r="H119" s="31"/>
      <c r="I119" s="31"/>
      <c r="J119" s="43" t="e">
        <f t="shared" si="3"/>
        <v>#DIV/0!</v>
      </c>
      <c r="K119" s="28" t="s">
        <v>233</v>
      </c>
    </row>
    <row r="120" spans="1:11" ht="17.25" customHeight="1">
      <c r="A120" s="36">
        <v>96</v>
      </c>
      <c r="B120" s="50" t="s">
        <v>219</v>
      </c>
      <c r="C120" s="50" t="s">
        <v>220</v>
      </c>
      <c r="D120" s="51">
        <v>33161</v>
      </c>
      <c r="E120" s="42"/>
      <c r="F120" s="31"/>
      <c r="G120" s="31"/>
      <c r="H120" s="31"/>
      <c r="I120" s="31"/>
      <c r="J120" s="43" t="e">
        <f t="shared" si="3"/>
        <v>#DIV/0!</v>
      </c>
      <c r="K120" s="28" t="s">
        <v>237</v>
      </c>
    </row>
    <row r="121" spans="1:11" ht="17.25" customHeight="1">
      <c r="A121" s="36">
        <v>97</v>
      </c>
      <c r="B121" s="50" t="s">
        <v>221</v>
      </c>
      <c r="C121" s="50" t="s">
        <v>222</v>
      </c>
      <c r="D121" s="51">
        <v>34088</v>
      </c>
      <c r="E121" s="42"/>
      <c r="F121" s="31"/>
      <c r="G121" s="31"/>
      <c r="H121" s="31"/>
      <c r="I121" s="31"/>
      <c r="J121" s="43" t="e">
        <f t="shared" si="3"/>
        <v>#DIV/0!</v>
      </c>
      <c r="K121" s="28" t="s">
        <v>236</v>
      </c>
    </row>
    <row r="122" spans="1:11" ht="17.25" customHeight="1">
      <c r="A122" s="36">
        <v>98</v>
      </c>
      <c r="B122" s="50" t="s">
        <v>223</v>
      </c>
      <c r="C122" s="50" t="s">
        <v>224</v>
      </c>
      <c r="D122" s="51">
        <v>34189</v>
      </c>
      <c r="E122" s="42"/>
      <c r="F122" s="31"/>
      <c r="G122" s="31"/>
      <c r="H122" s="31"/>
      <c r="I122" s="31"/>
      <c r="J122" s="43" t="e">
        <f t="shared" si="3"/>
        <v>#DIV/0!</v>
      </c>
      <c r="K122" s="28" t="s">
        <v>233</v>
      </c>
    </row>
    <row r="123" spans="1:11" ht="17.25" customHeight="1">
      <c r="A123" s="36">
        <v>99</v>
      </c>
      <c r="B123" s="50" t="s">
        <v>225</v>
      </c>
      <c r="C123" s="50" t="s">
        <v>226</v>
      </c>
      <c r="D123" s="51">
        <v>34293</v>
      </c>
      <c r="E123" s="42"/>
      <c r="F123" s="31"/>
      <c r="G123" s="31"/>
      <c r="H123" s="31"/>
      <c r="I123" s="31"/>
      <c r="J123" s="43" t="e">
        <f>ROUND(($D$17*E123+$D$18*F123+$D$19*G123+$D$20*H123+$D$21*I123)/$D$22,1)</f>
        <v>#DIV/0!</v>
      </c>
      <c r="K123" s="28" t="s">
        <v>235</v>
      </c>
    </row>
    <row r="124" spans="1:11" ht="17.25" customHeight="1">
      <c r="A124" s="36">
        <v>100</v>
      </c>
      <c r="B124" s="50" t="s">
        <v>227</v>
      </c>
      <c r="C124" s="50" t="s">
        <v>228</v>
      </c>
      <c r="D124" s="51">
        <v>34213</v>
      </c>
      <c r="E124" s="42"/>
      <c r="F124" s="31"/>
      <c r="G124" s="31"/>
      <c r="H124" s="31"/>
      <c r="I124" s="31"/>
      <c r="J124" s="43" t="e">
        <f>ROUND(($D$17*E124+$D$18*F124+$D$19*G124+$D$20*H124+$D$21*I124)/$D$22,1)</f>
        <v>#DIV/0!</v>
      </c>
      <c r="K124" s="28" t="s">
        <v>233</v>
      </c>
    </row>
    <row r="125" spans="1:11" ht="15.75">
      <c r="A125" s="36">
        <v>101</v>
      </c>
      <c r="B125" s="50" t="s">
        <v>229</v>
      </c>
      <c r="C125" s="50" t="s">
        <v>230</v>
      </c>
      <c r="D125" s="51">
        <v>33513</v>
      </c>
      <c r="E125" s="42"/>
      <c r="F125" s="31"/>
      <c r="G125" s="31"/>
      <c r="H125" s="31"/>
      <c r="I125" s="31"/>
      <c r="J125" s="43" t="e">
        <f>ROUND(($D$17*E125+$D$18*F125+$D$19*G125+$D$20*H125+$D$21*I125)/$D$22,1)</f>
        <v>#DIV/0!</v>
      </c>
      <c r="K125" s="28" t="s">
        <v>237</v>
      </c>
    </row>
    <row r="126" spans="1:11" ht="15.75">
      <c r="A126" s="36">
        <v>102</v>
      </c>
      <c r="B126" s="50" t="s">
        <v>231</v>
      </c>
      <c r="C126" s="50" t="s">
        <v>232</v>
      </c>
      <c r="D126" s="51">
        <v>33731</v>
      </c>
      <c r="E126" s="42"/>
      <c r="F126" s="31"/>
      <c r="G126" s="31"/>
      <c r="H126" s="31"/>
      <c r="I126" s="31"/>
      <c r="J126" s="43" t="e">
        <f>ROUND(($D$17*E126+$D$18*F126+$D$19*G126+$D$20*H126+$D$21*I126)/$D$22,1)</f>
        <v>#DIV/0!</v>
      </c>
      <c r="K126" s="28" t="s">
        <v>234</v>
      </c>
    </row>
    <row r="128" spans="4:11" ht="16.5">
      <c r="D128" s="46" t="s">
        <v>23</v>
      </c>
      <c r="E128" s="46"/>
      <c r="F128" s="46"/>
      <c r="G128" s="46"/>
      <c r="H128" s="46"/>
      <c r="I128" s="46"/>
      <c r="J128" s="46"/>
      <c r="K128" s="46"/>
    </row>
    <row r="129" spans="4:11" ht="16.5">
      <c r="D129" s="47" t="s">
        <v>15</v>
      </c>
      <c r="E129" s="47"/>
      <c r="F129" s="47"/>
      <c r="G129" s="47"/>
      <c r="H129" s="47"/>
      <c r="I129" s="47"/>
      <c r="J129" s="47"/>
      <c r="K129" s="47"/>
    </row>
  </sheetData>
  <sheetProtection/>
  <mergeCells count="9">
    <mergeCell ref="I5:K5"/>
    <mergeCell ref="A5:H5"/>
    <mergeCell ref="D128:K128"/>
    <mergeCell ref="D129:K129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2012-02-16T09:42:13Z</dcterms:modified>
  <cp:category/>
  <cp:version/>
  <cp:contentType/>
  <cp:contentStatus/>
</cp:coreProperties>
</file>