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<sst xmlns="http://schemas.openxmlformats.org/spreadsheetml/2006/main" count="339" uniqueCount="249">
  <si>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</si>
  <si>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</si>
  <si>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</si>
  <si>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</si>
  <si>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</si>
  <si>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</si>
  <si>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</si>
  <si>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</si>
  <si>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</si>
  <si>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</si>
  <si>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</si>
  <si>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</si>
  <si>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</si>
  <si>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</si>
  <si>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</si>
  <si>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</si>
  <si>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</si>
  <si>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</si>
  <si>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</si>
  <si>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</si>
  <si>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</si>
  <si>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</si>
  <si>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</si>
  <si>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</si>
  <si>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</si>
  <si>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</si>
  <si>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</si>
  <si>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</si>
  <si>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tế vĩ mô</t>
  </si>
  <si>
    <t>Mã lớp: INE1051-2</t>
  </si>
  <si>
    <t>Số tín chỉ: 3</t>
  </si>
  <si>
    <t> 11053153</t>
  </si>
  <si>
    <t> Đỗ Kim Anh</t>
  </si>
  <si>
    <t> 09050003</t>
  </si>
  <si>
    <t> Lô Thị Vân Anh</t>
  </si>
  <si>
    <t> 11057006</t>
  </si>
  <si>
    <t> Nguyễn Đức Anh</t>
  </si>
  <si>
    <t> 11053154</t>
  </si>
  <si>
    <t> Nguyễn Hoàng Anh</t>
  </si>
  <si>
    <t> 11050412</t>
  </si>
  <si>
    <t> Nguyễn Thị Mai Anh</t>
  </si>
  <si>
    <t> 11057005</t>
  </si>
  <si>
    <t> Phạm Mai Anh</t>
  </si>
  <si>
    <t> 10050607</t>
  </si>
  <si>
    <t> Nguyễn Thị Hương Bằng</t>
  </si>
  <si>
    <t> 11053157</t>
  </si>
  <si>
    <t> Nguyễn Xuân Biểu</t>
  </si>
  <si>
    <t> 11053356</t>
  </si>
  <si>
    <t> Nguyễn Linh Chi</t>
  </si>
  <si>
    <t> 11053159</t>
  </si>
  <si>
    <t> Chu Diệu Chinh</t>
  </si>
  <si>
    <t> 11050242</t>
  </si>
  <si>
    <t> Bùi Thị Diễm</t>
  </si>
  <si>
    <t> 11053305</t>
  </si>
  <si>
    <t> Hoàng Phương Dung</t>
  </si>
  <si>
    <t> 11050029</t>
  </si>
  <si>
    <t> Đinh Thị Duyên</t>
  </si>
  <si>
    <t> 11057002</t>
  </si>
  <si>
    <t> Nguyễn Văn Dũng</t>
  </si>
  <si>
    <t> 11053307</t>
  </si>
  <si>
    <t> Phạm Hồng Dương</t>
  </si>
  <si>
    <t> 11053162</t>
  </si>
  <si>
    <t> Vũ Thuỳ Dương</t>
  </si>
  <si>
    <t> 11053357</t>
  </si>
  <si>
    <t> Phạm Văn Đại</t>
  </si>
  <si>
    <t> 11053303</t>
  </si>
  <si>
    <t> Lưu Thị Bích Đào</t>
  </si>
  <si>
    <t> 11053389</t>
  </si>
  <si>
    <t> Ngô Hải Đăng</t>
  </si>
  <si>
    <t> 11053165</t>
  </si>
  <si>
    <t> Lê Thị Hà</t>
  </si>
  <si>
    <t> 11059999</t>
  </si>
  <si>
    <t> Nguyễn Thị Thu Hà</t>
  </si>
  <si>
    <t> 11053311</t>
  </si>
  <si>
    <t> Phan Thu Hà</t>
  </si>
  <si>
    <t> 11053312</t>
  </si>
  <si>
    <t> Trần Thu Hà</t>
  </si>
  <si>
    <t> 11053313</t>
  </si>
  <si>
    <t> Vũ Thị Thu Hà</t>
  </si>
  <si>
    <t> 11050237</t>
  </si>
  <si>
    <t> Nguyễn Thị Hạnh</t>
  </si>
  <si>
    <t> 11053360</t>
  </si>
  <si>
    <t> Nguyễn Thị Hảo</t>
  </si>
  <si>
    <t> 11050286</t>
  </si>
  <si>
    <t> Đỗ Thị Thu Hằng</t>
  </si>
  <si>
    <t> 11050636</t>
  </si>
  <si>
    <t> Lý Thị Hằng</t>
  </si>
  <si>
    <t> 10050561</t>
  </si>
  <si>
    <t> Nguyễn Thu Hằng</t>
  </si>
  <si>
    <t> 11053170</t>
  </si>
  <si>
    <t> Phạm Thị Thu Hằng</t>
  </si>
  <si>
    <t> 11050052</t>
  </si>
  <si>
    <t> Trần Thị Hằng</t>
  </si>
  <si>
    <t> 11053362</t>
  </si>
  <si>
    <t> Đỗ Thị Phương Hoa</t>
  </si>
  <si>
    <t> 11053175</t>
  </si>
  <si>
    <t> Phạm Thị Quỳnh Hoa</t>
  </si>
  <si>
    <t> 11053363</t>
  </si>
  <si>
    <t> Nguyễn Thị Hoà</t>
  </si>
  <si>
    <t> 11057001</t>
  </si>
  <si>
    <t> Lê Thị Vân Hoàn</t>
  </si>
  <si>
    <t> 11053366</t>
  </si>
  <si>
    <t> Nguyễn Công Huy</t>
  </si>
  <si>
    <t> 11053367</t>
  </si>
  <si>
    <t> Nguyễn Quang Huy</t>
  </si>
  <si>
    <t> 11053368</t>
  </si>
  <si>
    <t> Đinh Thị Huyền</t>
  </si>
  <si>
    <t> 11053322</t>
  </si>
  <si>
    <t> Đinh Thị Hương Huyền</t>
  </si>
  <si>
    <t> 11053324</t>
  </si>
  <si>
    <t> Nguyễn Thị Minh Huyền</t>
  </si>
  <si>
    <t> 11053325</t>
  </si>
  <si>
    <t> Tống Thị Thu Huyền</t>
  </si>
  <si>
    <t> 11053182</t>
  </si>
  <si>
    <t> Vũ Thanh Thanh Huyền</t>
  </si>
  <si>
    <t> 10050049</t>
  </si>
  <si>
    <t> Hoàng Công Hùng</t>
  </si>
  <si>
    <t> 11053365</t>
  </si>
  <si>
    <t> Nguyễn Thị Mai Hương</t>
  </si>
  <si>
    <t> 11053179</t>
  </si>
  <si>
    <t> Phạm Thị Thanh Hương</t>
  </si>
  <si>
    <t> 11050072</t>
  </si>
  <si>
    <t> Trần Thị Lan Hương</t>
  </si>
  <si>
    <t> 11053369</t>
  </si>
  <si>
    <t> Mai Hương Lam</t>
  </si>
  <si>
    <t> 11050294</t>
  </si>
  <si>
    <t> Lương Khánh Linh</t>
  </si>
  <si>
    <t> 11050099</t>
  </si>
  <si>
    <t> Trần Thị Phương Ly</t>
  </si>
  <si>
    <t> 10053192</t>
  </si>
  <si>
    <t> Nguyễn Ngọc Mai</t>
  </si>
  <si>
    <t> 11053188</t>
  </si>
  <si>
    <t> Nguyễn Thuỳ Mai</t>
  </si>
  <si>
    <t> 11050104</t>
  </si>
  <si>
    <t> Quách Thị Mai</t>
  </si>
  <si>
    <t> 10050601</t>
  </si>
  <si>
    <t> Vũ Lê Mai</t>
  </si>
  <si>
    <t> 10053194</t>
  </si>
  <si>
    <t> Vũ Quỳnh Mai</t>
  </si>
  <si>
    <t> 11053329</t>
  </si>
  <si>
    <t> Lê Thị Ngà</t>
  </si>
  <si>
    <t> 10053197</t>
  </si>
  <si>
    <t> Lê Minh Nghĩa</t>
  </si>
  <si>
    <t> 11053194</t>
  </si>
  <si>
    <t> Lê Thị Hồng Ngọc</t>
  </si>
  <si>
    <t> 11053372</t>
  </si>
  <si>
    <t> Trịnh Phương Ngọc</t>
  </si>
  <si>
    <t> 11053330</t>
  </si>
  <si>
    <t> Từ Bích Ngọc</t>
  </si>
  <si>
    <t> 11050339</t>
  </si>
  <si>
    <t> Trần Thảo Nguyên</t>
  </si>
  <si>
    <t> 11053373</t>
  </si>
  <si>
    <t> Trần Thị Minh Nguyệt</t>
  </si>
  <si>
    <t> 11053374</t>
  </si>
  <si>
    <t> Hoàng Thị Nhung</t>
  </si>
  <si>
    <t> 11053331</t>
  </si>
  <si>
    <t> 11050401</t>
  </si>
  <si>
    <t> Lê Hồng Nhung</t>
  </si>
  <si>
    <t> 11053197</t>
  </si>
  <si>
    <t> Nguyễn Thị Hồng Nhung</t>
  </si>
  <si>
    <t> 11053375</t>
  </si>
  <si>
    <t> Lê Hồng Oanh</t>
  </si>
  <si>
    <t> 10053200</t>
  </si>
  <si>
    <t> Lưu Thị Kiều Oanh</t>
  </si>
  <si>
    <t> 11053198</t>
  </si>
  <si>
    <t> Nguyễn Thị Kiều Oanh</t>
  </si>
  <si>
    <t> 11053334</t>
  </si>
  <si>
    <t> Nguyễn Thị Minh Phương</t>
  </si>
  <si>
    <t> 11050264</t>
  </si>
  <si>
    <t> Nguyễn Thị Thu Phương</t>
  </si>
  <si>
    <t> 11053200</t>
  </si>
  <si>
    <t> Lê Thị Tố Quyên</t>
  </si>
  <si>
    <t> 11050268</t>
  </si>
  <si>
    <t> Lương Thị Quý</t>
  </si>
  <si>
    <t> 11050223</t>
  </si>
  <si>
    <t> Dương Thị Như Quỳnh</t>
  </si>
  <si>
    <t> 11053202</t>
  </si>
  <si>
    <t> Vũ Thị Như Quỳnh</t>
  </si>
  <si>
    <t> 11053339</t>
  </si>
  <si>
    <t> Nguyễn Thị Thanh</t>
  </si>
  <si>
    <t> 11053340</t>
  </si>
  <si>
    <t> Nguyễn Hữu Kỳ Thành</t>
  </si>
  <si>
    <t> 11053203</t>
  </si>
  <si>
    <t> Đặng Mạnh Thắng</t>
  </si>
  <si>
    <t> 11050404</t>
  </si>
  <si>
    <t> Nguyễn Phúc Thắng</t>
  </si>
  <si>
    <t> 11053338</t>
  </si>
  <si>
    <t> Vũ Minh Thắng</t>
  </si>
  <si>
    <t> 11053379</t>
  </si>
  <si>
    <t> Đặng Quỳnh Thơ</t>
  </si>
  <si>
    <t> 11050169</t>
  </si>
  <si>
    <t> Nguyễn Thanh Thuỳ</t>
  </si>
  <si>
    <t> 11053384</t>
  </si>
  <si>
    <t> Hoàng Thị Thuỷ</t>
  </si>
  <si>
    <t> 11050171</t>
  </si>
  <si>
    <t> Nguyễn Thị Thuỷ</t>
  </si>
  <si>
    <t> 11050271</t>
  </si>
  <si>
    <t> Nguyễn Thị Bích Thùy</t>
  </si>
  <si>
    <t> 11053209</t>
  </si>
  <si>
    <t> Nguyễn Thị Anh Thư</t>
  </si>
  <si>
    <t> 11053381</t>
  </si>
  <si>
    <t> Dương Phúc Thưởng</t>
  </si>
  <si>
    <t> 11053345</t>
  </si>
  <si>
    <t> Trần Thị Tình</t>
  </si>
  <si>
    <t> 11053213</t>
  </si>
  <si>
    <t> Lê Thu Trang</t>
  </si>
  <si>
    <t> 11053216</t>
  </si>
  <si>
    <t> Nguyễn Thị Trang</t>
  </si>
  <si>
    <t> 11053217</t>
  </si>
  <si>
    <t> Nguyễn Thu Trang</t>
  </si>
  <si>
    <t> 10050349</t>
  </si>
  <si>
    <t> Phạm Hà Trang</t>
  </si>
  <si>
    <t> 11053385</t>
  </si>
  <si>
    <t> Phạm Huyền Trang</t>
  </si>
  <si>
    <t> 11053349</t>
  </si>
  <si>
    <t> Nguyễn Bảo Trung</t>
  </si>
  <si>
    <t> 10053395</t>
  </si>
  <si>
    <t> Phạm Huy Tuấn</t>
  </si>
  <si>
    <t> 11050625</t>
  </si>
  <si>
    <t> Đinh Thị Tuyết</t>
  </si>
  <si>
    <t> 11053351</t>
  </si>
  <si>
    <t> Nguyễn Thị Cẩm Tú</t>
  </si>
  <si>
    <t> 11057000</t>
  </si>
  <si>
    <t> Nguyễn Xuân Tú</t>
  </si>
  <si>
    <t> 11053387</t>
  </si>
  <si>
    <t> Trần Thị Vẻ</t>
  </si>
  <si>
    <t> 10053222</t>
  </si>
  <si>
    <t> Nguyễn Thị Thanh Xuân</t>
  </si>
  <si>
    <t> 11053223</t>
  </si>
  <si>
    <t> Nguyễn Thị Hải Yến</t>
  </si>
  <si>
    <t> 11050206</t>
  </si>
  <si>
    <t> Trần Hải Yến</t>
  </si>
  <si>
    <t> QH-2011-E KTĐN-LK</t>
  </si>
  <si>
    <t> QH-2009-E KTĐN</t>
  </si>
  <si>
    <t> LOPNGOAI1</t>
  </si>
  <si>
    <t> QH-2011-E KTQT</t>
  </si>
  <si>
    <t> QH-2010-E KTCT</t>
  </si>
  <si>
    <t> QH-2011-E KTPT-LK</t>
  </si>
  <si>
    <t> QH-2011-E KINHTE</t>
  </si>
  <si>
    <t> QH-2011-E TCNH-LK</t>
  </si>
  <si>
    <t> LOPNGOAI</t>
  </si>
  <si>
    <t> QH-2011-E KETOAN</t>
  </si>
  <si>
    <t> QH-2011-E KTPT</t>
  </si>
  <si>
    <t> QH-2010-E KTPT</t>
  </si>
  <si>
    <t> QH-2010-E TCNH-LK</t>
  </si>
  <si>
    <t> QH-2010-E TCNH</t>
  </si>
  <si>
    <t> QH-2010-E KTĐN-LK</t>
  </si>
  <si>
    <t> QH-2011-E TCNH</t>
  </si>
  <si>
    <t> QH-2010-E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</si>
</sst>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94">
      <selection activeCell="A50" sqref="A50:A12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33861</v>
      </c>
      <c r="E25" s="37"/>
      <c r="F25" s="27"/>
      <c r="G25" s="27"/>
      <c r="H25" s="27"/>
      <c r="I25" s="27"/>
      <c r="J25" s="43" t="e">
        <f aca="true" t="shared" si="0" ref="J25:J87">ROUND(($D$17*E25+$D$18*F25+$D$19*G25+$D$20*H25+$D$21*I25)/$D$22,1)</f>
        <v>#DIV/0!</v>
      </c>
      <c r="K25" s="28" t="s">
        <v>232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32614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233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33941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234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33935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232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34131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235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33561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234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33427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236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33615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232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33464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237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33871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232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34115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238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33470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239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34187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238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33646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234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33234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239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33348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232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32509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237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33321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239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33495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237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33487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232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33635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240</v>
      </c>
    </row>
    <row r="46" spans="1:11" s="11" customFormat="1" ht="17.25" customHeight="1">
      <c r="A46" s="36">
        <v>22</v>
      </c>
      <c r="B46" s="45" t="s">
        <v>73</v>
      </c>
      <c r="C46" s="45" t="s">
        <v>74</v>
      </c>
      <c r="D46" s="46">
        <v>33580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239</v>
      </c>
    </row>
    <row r="47" spans="1:11" s="11" customFormat="1" ht="17.25" customHeight="1">
      <c r="A47" s="36">
        <v>23</v>
      </c>
      <c r="B47" s="45" t="s">
        <v>75</v>
      </c>
      <c r="C47" s="45" t="s">
        <v>76</v>
      </c>
      <c r="D47" s="46">
        <v>33364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239</v>
      </c>
    </row>
    <row r="48" spans="1:11" s="11" customFormat="1" ht="17.25" customHeight="1">
      <c r="A48" s="36">
        <v>24</v>
      </c>
      <c r="B48" s="45" t="s">
        <v>77</v>
      </c>
      <c r="C48" s="45" t="s">
        <v>78</v>
      </c>
      <c r="D48" s="46">
        <v>33919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239</v>
      </c>
    </row>
    <row r="49" spans="1:11" s="11" customFormat="1" ht="17.25" customHeight="1">
      <c r="A49" s="36">
        <v>25</v>
      </c>
      <c r="B49" s="45" t="s">
        <v>79</v>
      </c>
      <c r="C49" s="45" t="s">
        <v>80</v>
      </c>
      <c r="D49" s="46">
        <v>34269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241</v>
      </c>
    </row>
    <row r="50" spans="1:11" s="11" customFormat="1" ht="17.25" customHeight="1">
      <c r="A50" s="36">
        <v>26</v>
      </c>
      <c r="B50" s="45" t="s">
        <v>81</v>
      </c>
      <c r="C50" s="45" t="s">
        <v>82</v>
      </c>
      <c r="D50" s="46">
        <v>33516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237</v>
      </c>
    </row>
    <row r="51" spans="1:11" s="11" customFormat="1" ht="17.25" customHeight="1">
      <c r="A51" s="36">
        <v>27</v>
      </c>
      <c r="B51" s="45" t="s">
        <v>83</v>
      </c>
      <c r="C51" s="45" t="s">
        <v>84</v>
      </c>
      <c r="D51" s="46">
        <v>34203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242</v>
      </c>
    </row>
    <row r="52" spans="1:11" s="11" customFormat="1" ht="17.25" customHeight="1">
      <c r="A52" s="36">
        <v>28</v>
      </c>
      <c r="B52" s="45" t="s">
        <v>85</v>
      </c>
      <c r="C52" s="45" t="s">
        <v>86</v>
      </c>
      <c r="D52" s="46">
        <v>33878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241</v>
      </c>
    </row>
    <row r="53" spans="1:11" s="11" customFormat="1" ht="17.25" customHeight="1">
      <c r="A53" s="36">
        <v>29</v>
      </c>
      <c r="B53" s="45" t="s">
        <v>87</v>
      </c>
      <c r="C53" s="45" t="s">
        <v>88</v>
      </c>
      <c r="D53" s="46">
        <v>33826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243</v>
      </c>
    </row>
    <row r="54" spans="1:11" s="11" customFormat="1" ht="17.25" customHeight="1">
      <c r="A54" s="36">
        <v>30</v>
      </c>
      <c r="B54" s="45" t="s">
        <v>89</v>
      </c>
      <c r="C54" s="45" t="s">
        <v>90</v>
      </c>
      <c r="D54" s="46">
        <v>33703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232</v>
      </c>
    </row>
    <row r="55" spans="1:11" s="11" customFormat="1" ht="17.25" customHeight="1">
      <c r="A55" s="36">
        <v>31</v>
      </c>
      <c r="B55" s="45" t="s">
        <v>91</v>
      </c>
      <c r="C55" s="45" t="s">
        <v>92</v>
      </c>
      <c r="D55" s="46">
        <v>34311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241</v>
      </c>
    </row>
    <row r="56" spans="1:11" s="11" customFormat="1" ht="17.25" customHeight="1">
      <c r="A56" s="36">
        <v>32</v>
      </c>
      <c r="B56" s="45" t="s">
        <v>93</v>
      </c>
      <c r="C56" s="45" t="s">
        <v>94</v>
      </c>
      <c r="D56" s="46">
        <v>33266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237</v>
      </c>
    </row>
    <row r="57" spans="1:11" s="11" customFormat="1" ht="17.25" customHeight="1">
      <c r="A57" s="36">
        <v>33</v>
      </c>
      <c r="B57" s="45" t="s">
        <v>95</v>
      </c>
      <c r="C57" s="45" t="s">
        <v>96</v>
      </c>
      <c r="D57" s="46">
        <v>33826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232</v>
      </c>
    </row>
    <row r="58" spans="1:11" s="11" customFormat="1" ht="17.25" customHeight="1">
      <c r="A58" s="36">
        <v>34</v>
      </c>
      <c r="B58" s="45" t="s">
        <v>97</v>
      </c>
      <c r="C58" s="45" t="s">
        <v>98</v>
      </c>
      <c r="D58" s="46">
        <v>33590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237</v>
      </c>
    </row>
    <row r="59" spans="1:11" s="11" customFormat="1" ht="17.25" customHeight="1">
      <c r="A59" s="36">
        <v>35</v>
      </c>
      <c r="B59" s="45" t="s">
        <v>99</v>
      </c>
      <c r="C59" s="45" t="s">
        <v>100</v>
      </c>
      <c r="D59" s="46">
        <v>33279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234</v>
      </c>
    </row>
    <row r="60" spans="1:11" s="11" customFormat="1" ht="17.25" customHeight="1">
      <c r="A60" s="36">
        <v>36</v>
      </c>
      <c r="B60" s="45" t="s">
        <v>101</v>
      </c>
      <c r="C60" s="45" t="s">
        <v>102</v>
      </c>
      <c r="D60" s="46">
        <v>33490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237</v>
      </c>
    </row>
    <row r="61" spans="1:11" s="11" customFormat="1" ht="17.25" customHeight="1">
      <c r="A61" s="36">
        <v>37</v>
      </c>
      <c r="B61" s="45" t="s">
        <v>103</v>
      </c>
      <c r="C61" s="45" t="s">
        <v>104</v>
      </c>
      <c r="D61" s="46">
        <v>33110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237</v>
      </c>
    </row>
    <row r="62" spans="1:11" s="11" customFormat="1" ht="17.25" customHeight="1">
      <c r="A62" s="36">
        <v>38</v>
      </c>
      <c r="B62" s="45" t="s">
        <v>105</v>
      </c>
      <c r="C62" s="45" t="s">
        <v>106</v>
      </c>
      <c r="D62" s="46">
        <v>33123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237</v>
      </c>
    </row>
    <row r="63" spans="1:11" s="11" customFormat="1" ht="17.25" customHeight="1">
      <c r="A63" s="36">
        <v>39</v>
      </c>
      <c r="B63" s="45" t="s">
        <v>107</v>
      </c>
      <c r="C63" s="45" t="s">
        <v>108</v>
      </c>
      <c r="D63" s="46">
        <v>33961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239</v>
      </c>
    </row>
    <row r="64" spans="1:11" s="11" customFormat="1" ht="17.25" customHeight="1">
      <c r="A64" s="36">
        <v>40</v>
      </c>
      <c r="B64" s="45" t="s">
        <v>109</v>
      </c>
      <c r="C64" s="45" t="s">
        <v>110</v>
      </c>
      <c r="D64" s="46">
        <v>33594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239</v>
      </c>
    </row>
    <row r="65" spans="1:11" s="11" customFormat="1" ht="17.25" customHeight="1">
      <c r="A65" s="36">
        <v>41</v>
      </c>
      <c r="B65" s="45" t="s">
        <v>111</v>
      </c>
      <c r="C65" s="45" t="s">
        <v>112</v>
      </c>
      <c r="D65" s="46">
        <v>33894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239</v>
      </c>
    </row>
    <row r="66" spans="1:11" s="11" customFormat="1" ht="17.25" customHeight="1">
      <c r="A66" s="36">
        <v>42</v>
      </c>
      <c r="B66" s="45" t="s">
        <v>113</v>
      </c>
      <c r="C66" s="45" t="s">
        <v>114</v>
      </c>
      <c r="D66" s="46">
        <v>33333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232</v>
      </c>
    </row>
    <row r="67" spans="1:11" s="11" customFormat="1" ht="17.25" customHeight="1">
      <c r="A67" s="36">
        <v>43</v>
      </c>
      <c r="B67" s="45" t="s">
        <v>115</v>
      </c>
      <c r="C67" s="45" t="s">
        <v>116</v>
      </c>
      <c r="D67" s="46">
        <v>33938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245</v>
      </c>
    </row>
    <row r="68" spans="1:11" s="11" customFormat="1" ht="17.25" customHeight="1">
      <c r="A68" s="36">
        <v>44</v>
      </c>
      <c r="B68" s="45" t="s">
        <v>117</v>
      </c>
      <c r="C68" s="45" t="s">
        <v>118</v>
      </c>
      <c r="D68" s="46">
        <v>33167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237</v>
      </c>
    </row>
    <row r="69" spans="1:11" s="11" customFormat="1" ht="17.25" customHeight="1">
      <c r="A69" s="36">
        <v>45</v>
      </c>
      <c r="B69" s="45" t="s">
        <v>119</v>
      </c>
      <c r="C69" s="45" t="s">
        <v>120</v>
      </c>
      <c r="D69" s="46">
        <v>33781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232</v>
      </c>
    </row>
    <row r="70" spans="1:11" s="11" customFormat="1" ht="17.25" customHeight="1">
      <c r="A70" s="36">
        <v>46</v>
      </c>
      <c r="B70" s="45" t="s">
        <v>121</v>
      </c>
      <c r="C70" s="45" t="s">
        <v>122</v>
      </c>
      <c r="D70" s="46">
        <v>34303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242</v>
      </c>
    </row>
    <row r="71" spans="1:11" s="11" customFormat="1" ht="17.25" customHeight="1">
      <c r="A71" s="36">
        <v>47</v>
      </c>
      <c r="B71" s="45" t="s">
        <v>123</v>
      </c>
      <c r="C71" s="45" t="s">
        <v>124</v>
      </c>
      <c r="D71" s="46">
        <v>33552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237</v>
      </c>
    </row>
    <row r="72" spans="1:11" s="11" customFormat="1" ht="17.25" customHeight="1">
      <c r="A72" s="36">
        <v>48</v>
      </c>
      <c r="B72" s="45" t="s">
        <v>125</v>
      </c>
      <c r="C72" s="45" t="s">
        <v>126</v>
      </c>
      <c r="D72" s="46">
        <v>34272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242</v>
      </c>
    </row>
    <row r="73" spans="1:11" s="11" customFormat="1" ht="17.25" customHeight="1">
      <c r="A73" s="36">
        <v>49</v>
      </c>
      <c r="B73" s="45" t="s">
        <v>127</v>
      </c>
      <c r="C73" s="45" t="s">
        <v>128</v>
      </c>
      <c r="D73" s="46">
        <v>34142</v>
      </c>
      <c r="E73" s="38"/>
      <c r="F73" s="29"/>
      <c r="G73" s="29"/>
      <c r="H73" s="29"/>
      <c r="I73" s="29"/>
      <c r="J73" s="44" t="e">
        <f t="shared" si="0"/>
        <v>#DIV/0!</v>
      </c>
      <c r="K73" s="28" t="s">
        <v>242</v>
      </c>
    </row>
    <row r="74" spans="1:11" s="11" customFormat="1" ht="17.25" customHeight="1">
      <c r="A74" s="36">
        <v>50</v>
      </c>
      <c r="B74" s="45" t="s">
        <v>129</v>
      </c>
      <c r="C74" s="45" t="s">
        <v>130</v>
      </c>
      <c r="D74" s="46">
        <v>33504</v>
      </c>
      <c r="E74" s="39"/>
      <c r="F74" s="30"/>
      <c r="G74" s="30"/>
      <c r="H74" s="30"/>
      <c r="I74" s="30"/>
      <c r="J74" s="43" t="e">
        <f t="shared" si="0"/>
        <v>#DIV/0!</v>
      </c>
      <c r="K74" s="28" t="s">
        <v>246</v>
      </c>
    </row>
    <row r="75" spans="1:11" s="11" customFormat="1" ht="17.25" customHeight="1">
      <c r="A75" s="36">
        <v>51</v>
      </c>
      <c r="B75" s="45" t="s">
        <v>131</v>
      </c>
      <c r="C75" s="45" t="s">
        <v>132</v>
      </c>
      <c r="D75" s="46">
        <v>33429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232</v>
      </c>
    </row>
    <row r="76" spans="1:11" s="4" customFormat="1" ht="17.25" customHeight="1">
      <c r="A76" s="36">
        <v>52</v>
      </c>
      <c r="B76" s="45" t="s">
        <v>133</v>
      </c>
      <c r="C76" s="45" t="s">
        <v>134</v>
      </c>
      <c r="D76" s="46">
        <v>34106</v>
      </c>
      <c r="E76" s="40"/>
      <c r="F76" s="32"/>
      <c r="G76" s="32"/>
      <c r="H76" s="33"/>
      <c r="I76" s="33"/>
      <c r="J76" s="43" t="e">
        <f t="shared" si="0"/>
        <v>#DIV/0!</v>
      </c>
      <c r="K76" s="28" t="s">
        <v>247</v>
      </c>
    </row>
    <row r="77" spans="1:11" s="4" customFormat="1" ht="17.25" customHeight="1">
      <c r="A77" s="36">
        <v>53</v>
      </c>
      <c r="B77" s="45" t="s">
        <v>135</v>
      </c>
      <c r="C77" s="45" t="s">
        <v>136</v>
      </c>
      <c r="D77" s="46">
        <v>33948</v>
      </c>
      <c r="E77" s="41"/>
      <c r="F77" s="34"/>
      <c r="G77" s="34"/>
      <c r="H77" s="34"/>
      <c r="I77" s="35"/>
      <c r="J77" s="43" t="e">
        <f t="shared" si="0"/>
        <v>#DIV/0!</v>
      </c>
      <c r="K77" s="28" t="s">
        <v>236</v>
      </c>
    </row>
    <row r="78" spans="1:11" s="4" customFormat="1" ht="17.25" customHeight="1">
      <c r="A78" s="36">
        <v>54</v>
      </c>
      <c r="B78" s="45" t="s">
        <v>137</v>
      </c>
      <c r="C78" s="45" t="s">
        <v>138</v>
      </c>
      <c r="D78" s="46">
        <v>33330</v>
      </c>
      <c r="E78" s="42"/>
      <c r="F78" s="31"/>
      <c r="G78" s="31"/>
      <c r="H78" s="31"/>
      <c r="I78" s="31"/>
      <c r="J78" s="43" t="e">
        <f t="shared" si="0"/>
        <v>#DIV/0!</v>
      </c>
      <c r="K78" s="28" t="s">
        <v>246</v>
      </c>
    </row>
    <row r="79" spans="1:11" s="4" customFormat="1" ht="17.25" customHeight="1">
      <c r="A79" s="36">
        <v>55</v>
      </c>
      <c r="B79" s="45" t="s">
        <v>139</v>
      </c>
      <c r="C79" s="45" t="s">
        <v>140</v>
      </c>
      <c r="D79" s="46">
        <v>33354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239</v>
      </c>
    </row>
    <row r="80" spans="1:11" s="4" customFormat="1" ht="17.25" customHeight="1">
      <c r="A80" s="36">
        <v>56</v>
      </c>
      <c r="B80" s="45" t="s">
        <v>141</v>
      </c>
      <c r="C80" s="45" t="s">
        <v>142</v>
      </c>
      <c r="D80" s="46">
        <v>32624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246</v>
      </c>
    </row>
    <row r="81" spans="1:11" s="4" customFormat="1" ht="17.25" customHeight="1">
      <c r="A81" s="36">
        <v>57</v>
      </c>
      <c r="B81" s="45" t="s">
        <v>143</v>
      </c>
      <c r="C81" s="45" t="s">
        <v>144</v>
      </c>
      <c r="D81" s="46">
        <v>33933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232</v>
      </c>
    </row>
    <row r="82" spans="1:11" s="4" customFormat="1" ht="17.25" customHeight="1">
      <c r="A82" s="36">
        <v>58</v>
      </c>
      <c r="B82" s="45" t="s">
        <v>145</v>
      </c>
      <c r="C82" s="45" t="s">
        <v>146</v>
      </c>
      <c r="D82" s="46">
        <v>33476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237</v>
      </c>
    </row>
    <row r="83" spans="1:11" s="4" customFormat="1" ht="17.25" customHeight="1">
      <c r="A83" s="36">
        <v>59</v>
      </c>
      <c r="B83" s="45" t="s">
        <v>147</v>
      </c>
      <c r="C83" s="45" t="s">
        <v>148</v>
      </c>
      <c r="D83" s="46">
        <v>33558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239</v>
      </c>
    </row>
    <row r="84" spans="1:11" s="4" customFormat="1" ht="17.25" customHeight="1">
      <c r="A84" s="36">
        <v>60</v>
      </c>
      <c r="B84" s="45" t="s">
        <v>149</v>
      </c>
      <c r="C84" s="45" t="s">
        <v>150</v>
      </c>
      <c r="D84" s="46">
        <v>34166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242</v>
      </c>
    </row>
    <row r="85" spans="1:11" s="4" customFormat="1" ht="17.25" customHeight="1">
      <c r="A85" s="36">
        <v>61</v>
      </c>
      <c r="B85" s="45" t="s">
        <v>151</v>
      </c>
      <c r="C85" s="45" t="s">
        <v>152</v>
      </c>
      <c r="D85" s="46">
        <v>33295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237</v>
      </c>
    </row>
    <row r="86" spans="1:11" s="4" customFormat="1" ht="17.25" customHeight="1">
      <c r="A86" s="36">
        <v>62</v>
      </c>
      <c r="B86" s="45" t="s">
        <v>153</v>
      </c>
      <c r="C86" s="45" t="s">
        <v>154</v>
      </c>
      <c r="D86" s="46">
        <v>33450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237</v>
      </c>
    </row>
    <row r="87" spans="1:11" s="4" customFormat="1" ht="17.25" customHeight="1">
      <c r="A87" s="36">
        <v>63</v>
      </c>
      <c r="B87" s="45" t="s">
        <v>155</v>
      </c>
      <c r="C87" s="45" t="s">
        <v>154</v>
      </c>
      <c r="D87" s="46">
        <v>33555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239</v>
      </c>
    </row>
    <row r="88" spans="1:11" s="4" customFormat="1" ht="17.25" customHeight="1">
      <c r="A88" s="36">
        <v>64</v>
      </c>
      <c r="B88" s="45" t="s">
        <v>156</v>
      </c>
      <c r="C88" s="45" t="s">
        <v>157</v>
      </c>
      <c r="D88" s="46">
        <v>34065</v>
      </c>
      <c r="E88" s="42"/>
      <c r="F88" s="31"/>
      <c r="G88" s="31"/>
      <c r="H88" s="31"/>
      <c r="I88" s="31"/>
      <c r="J88" s="43" t="e">
        <f aca="true" t="shared" si="1" ref="J88:J103">ROUND(($D$17*E88+$D$18*F88+$D$19*G88+$D$20*H88+$D$21*I88)/$D$22,1)</f>
        <v>#DIV/0!</v>
      </c>
      <c r="K88" s="28" t="s">
        <v>242</v>
      </c>
    </row>
    <row r="89" spans="1:11" s="4" customFormat="1" ht="17.25" customHeight="1">
      <c r="A89" s="36">
        <v>65</v>
      </c>
      <c r="B89" s="45" t="s">
        <v>158</v>
      </c>
      <c r="C89" s="45" t="s">
        <v>159</v>
      </c>
      <c r="D89" s="46">
        <v>33654</v>
      </c>
      <c r="E89" s="42"/>
      <c r="F89" s="31"/>
      <c r="G89" s="31"/>
      <c r="H89" s="31"/>
      <c r="I89" s="31"/>
      <c r="J89" s="43" t="e">
        <f t="shared" si="1"/>
        <v>#DIV/0!</v>
      </c>
      <c r="K89" s="28" t="s">
        <v>232</v>
      </c>
    </row>
    <row r="90" spans="1:11" s="4" customFormat="1" ht="17.25" customHeight="1">
      <c r="A90" s="36">
        <v>66</v>
      </c>
      <c r="B90" s="45" t="s">
        <v>160</v>
      </c>
      <c r="C90" s="45" t="s">
        <v>161</v>
      </c>
      <c r="D90" s="46">
        <v>33189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237</v>
      </c>
    </row>
    <row r="91" spans="1:11" s="4" customFormat="1" ht="17.25" customHeight="1">
      <c r="A91" s="36">
        <v>67</v>
      </c>
      <c r="B91" s="45" t="s">
        <v>162</v>
      </c>
      <c r="C91" s="45" t="s">
        <v>163</v>
      </c>
      <c r="D91" s="46">
        <v>33567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246</v>
      </c>
    </row>
    <row r="92" spans="1:11" s="4" customFormat="1" ht="17.25" customHeight="1">
      <c r="A92" s="36">
        <v>68</v>
      </c>
      <c r="B92" s="45" t="s">
        <v>164</v>
      </c>
      <c r="C92" s="45" t="s">
        <v>165</v>
      </c>
      <c r="D92" s="46">
        <v>33382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232</v>
      </c>
    </row>
    <row r="93" spans="1:11" s="4" customFormat="1" ht="17.25" customHeight="1">
      <c r="A93" s="36">
        <v>69</v>
      </c>
      <c r="B93" s="45" t="s">
        <v>166</v>
      </c>
      <c r="C93" s="45" t="s">
        <v>167</v>
      </c>
      <c r="D93" s="46">
        <v>33663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239</v>
      </c>
    </row>
    <row r="94" spans="1:11" s="4" customFormat="1" ht="17.25" customHeight="1">
      <c r="A94" s="36">
        <v>70</v>
      </c>
      <c r="B94" s="45" t="s">
        <v>168</v>
      </c>
      <c r="C94" s="45" t="s">
        <v>169</v>
      </c>
      <c r="D94" s="46">
        <v>34139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238</v>
      </c>
    </row>
    <row r="95" spans="1:11" s="4" customFormat="1" ht="17.25" customHeight="1">
      <c r="A95" s="36">
        <v>71</v>
      </c>
      <c r="B95" s="45" t="s">
        <v>170</v>
      </c>
      <c r="C95" s="45" t="s">
        <v>171</v>
      </c>
      <c r="D95" s="46">
        <v>33605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232</v>
      </c>
    </row>
    <row r="96" spans="1:11" s="4" customFormat="1" ht="17.25" customHeight="1">
      <c r="A96" s="36">
        <v>72</v>
      </c>
      <c r="B96" s="45" t="s">
        <v>172</v>
      </c>
      <c r="C96" s="45" t="s">
        <v>173</v>
      </c>
      <c r="D96" s="46">
        <v>34084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238</v>
      </c>
    </row>
    <row r="97" spans="1:11" s="4" customFormat="1" ht="17.25" customHeight="1">
      <c r="A97" s="36">
        <v>73</v>
      </c>
      <c r="B97" s="45" t="s">
        <v>174</v>
      </c>
      <c r="C97" s="45" t="s">
        <v>175</v>
      </c>
      <c r="D97" s="46">
        <v>34274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241</v>
      </c>
    </row>
    <row r="98" spans="1:11" s="4" customFormat="1" ht="17.25" customHeight="1">
      <c r="A98" s="36">
        <v>74</v>
      </c>
      <c r="B98" s="45" t="s">
        <v>176</v>
      </c>
      <c r="C98" s="45" t="s">
        <v>177</v>
      </c>
      <c r="D98" s="46">
        <v>33180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232</v>
      </c>
    </row>
    <row r="99" spans="1:11" s="4" customFormat="1" ht="17.25" customHeight="1">
      <c r="A99" s="36">
        <v>75</v>
      </c>
      <c r="B99" s="45" t="s">
        <v>178</v>
      </c>
      <c r="C99" s="45" t="s">
        <v>179</v>
      </c>
      <c r="D99" s="46">
        <v>33906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239</v>
      </c>
    </row>
    <row r="100" spans="1:11" s="4" customFormat="1" ht="17.25" customHeight="1">
      <c r="A100" s="36">
        <v>76</v>
      </c>
      <c r="B100" s="45" t="s">
        <v>180</v>
      </c>
      <c r="C100" s="45" t="s">
        <v>181</v>
      </c>
      <c r="D100" s="46">
        <v>33640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239</v>
      </c>
    </row>
    <row r="101" spans="1:11" s="4" customFormat="1" ht="17.25" customHeight="1">
      <c r="A101" s="36">
        <v>77</v>
      </c>
      <c r="B101" s="45" t="s">
        <v>182</v>
      </c>
      <c r="C101" s="45" t="s">
        <v>183</v>
      </c>
      <c r="D101" s="46">
        <v>33309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232</v>
      </c>
    </row>
    <row r="102" spans="1:11" s="4" customFormat="1" ht="17.25" customHeight="1">
      <c r="A102" s="36">
        <v>78</v>
      </c>
      <c r="B102" s="45" t="s">
        <v>184</v>
      </c>
      <c r="C102" s="45" t="s">
        <v>185</v>
      </c>
      <c r="D102" s="46">
        <v>34216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242</v>
      </c>
    </row>
    <row r="103" spans="1:11" s="4" customFormat="1" ht="17.25" customHeight="1">
      <c r="A103" s="36">
        <v>79</v>
      </c>
      <c r="B103" s="45" t="s">
        <v>186</v>
      </c>
      <c r="C103" s="45" t="s">
        <v>187</v>
      </c>
      <c r="D103" s="46">
        <v>33773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239</v>
      </c>
    </row>
    <row r="104" spans="1:11" ht="17.25" customHeight="1">
      <c r="A104" s="36">
        <v>80</v>
      </c>
      <c r="B104" s="45" t="s">
        <v>188</v>
      </c>
      <c r="C104" s="45" t="s">
        <v>189</v>
      </c>
      <c r="D104" s="46">
        <v>33531</v>
      </c>
      <c r="E104" s="42"/>
      <c r="F104" s="31"/>
      <c r="G104" s="31"/>
      <c r="H104" s="31"/>
      <c r="I104" s="31"/>
      <c r="J104" s="43" t="e">
        <f>ROUND(($D$17*E104+$D$18*F104+$D$19*G104+$D$20*H104+$D$21*I104)/$D$22,1)</f>
        <v>#DIV/0!</v>
      </c>
      <c r="K104" s="28" t="s">
        <v>237</v>
      </c>
    </row>
    <row r="105" spans="1:11" ht="17.25" customHeight="1">
      <c r="A105" s="36">
        <v>81</v>
      </c>
      <c r="B105" s="45" t="s">
        <v>190</v>
      </c>
      <c r="C105" s="45" t="s">
        <v>191</v>
      </c>
      <c r="D105" s="46">
        <v>34184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247</v>
      </c>
    </row>
    <row r="106" spans="1:11" ht="17.25" customHeight="1">
      <c r="A106" s="36">
        <v>82</v>
      </c>
      <c r="B106" s="45" t="s">
        <v>192</v>
      </c>
      <c r="C106" s="45" t="s">
        <v>193</v>
      </c>
      <c r="D106" s="46">
        <v>33469</v>
      </c>
      <c r="E106" s="42"/>
      <c r="F106" s="31"/>
      <c r="G106" s="31"/>
      <c r="H106" s="31"/>
      <c r="I106" s="31"/>
      <c r="J106" s="43" t="e">
        <f aca="true" t="shared" si="2" ref="J106:J111">ROUND(($D$17*E106+$D$18*F106+$D$19*G106+$D$20*H106+$D$21*I106)/$D$22,1)</f>
        <v>#DIV/0!</v>
      </c>
      <c r="K106" s="28" t="s">
        <v>237</v>
      </c>
    </row>
    <row r="107" spans="1:11" ht="17.25" customHeight="1">
      <c r="A107" s="36">
        <v>83</v>
      </c>
      <c r="B107" s="45" t="s">
        <v>194</v>
      </c>
      <c r="C107" s="45" t="s">
        <v>195</v>
      </c>
      <c r="D107" s="46">
        <v>34318</v>
      </c>
      <c r="E107" s="42"/>
      <c r="F107" s="31"/>
      <c r="G107" s="31"/>
      <c r="H107" s="31"/>
      <c r="I107" s="31"/>
      <c r="J107" s="43" t="e">
        <f t="shared" si="2"/>
        <v>#DIV/0!</v>
      </c>
      <c r="K107" s="28" t="s">
        <v>241</v>
      </c>
    </row>
    <row r="108" spans="1:11" ht="17.25" customHeight="1">
      <c r="A108" s="36">
        <v>84</v>
      </c>
      <c r="B108" s="45" t="s">
        <v>196</v>
      </c>
      <c r="C108" s="45" t="s">
        <v>197</v>
      </c>
      <c r="D108" s="46">
        <v>34166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238</v>
      </c>
    </row>
    <row r="109" spans="1:11" ht="17.25" customHeight="1">
      <c r="A109" s="36">
        <v>85</v>
      </c>
      <c r="B109" s="45" t="s">
        <v>198</v>
      </c>
      <c r="C109" s="45" t="s">
        <v>199</v>
      </c>
      <c r="D109" s="46">
        <v>32978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232</v>
      </c>
    </row>
    <row r="110" spans="1:11" ht="17.25" customHeight="1">
      <c r="A110" s="36">
        <v>86</v>
      </c>
      <c r="B110" s="45" t="s">
        <v>200</v>
      </c>
      <c r="C110" s="45" t="s">
        <v>201</v>
      </c>
      <c r="D110" s="46">
        <v>33440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237</v>
      </c>
    </row>
    <row r="111" spans="1:11" ht="17.25" customHeight="1">
      <c r="A111" s="36">
        <v>87</v>
      </c>
      <c r="B111" s="45" t="s">
        <v>202</v>
      </c>
      <c r="C111" s="45" t="s">
        <v>203</v>
      </c>
      <c r="D111" s="46">
        <v>33681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239</v>
      </c>
    </row>
    <row r="112" spans="1:11" ht="17.25" customHeight="1">
      <c r="A112" s="36">
        <v>88</v>
      </c>
      <c r="B112" s="45" t="s">
        <v>204</v>
      </c>
      <c r="C112" s="45" t="s">
        <v>205</v>
      </c>
      <c r="D112" s="46">
        <v>33908</v>
      </c>
      <c r="E112" s="42"/>
      <c r="F112" s="31"/>
      <c r="G112" s="31"/>
      <c r="H112" s="31"/>
      <c r="I112" s="31"/>
      <c r="J112" s="43" t="e">
        <f aca="true" t="shared" si="3" ref="J112:J121">ROUND(($D$17*E112+$D$18*F112+$D$19*G112+$D$20*H112+$D$21*I112)/$D$22,1)</f>
        <v>#DIV/0!</v>
      </c>
      <c r="K112" s="28" t="s">
        <v>232</v>
      </c>
    </row>
    <row r="113" spans="1:11" ht="17.25" customHeight="1">
      <c r="A113" s="36">
        <v>89</v>
      </c>
      <c r="B113" s="45" t="s">
        <v>206</v>
      </c>
      <c r="C113" s="45" t="s">
        <v>207</v>
      </c>
      <c r="D113" s="46">
        <v>33599</v>
      </c>
      <c r="E113" s="42"/>
      <c r="F113" s="31"/>
      <c r="G113" s="31"/>
      <c r="H113" s="31"/>
      <c r="I113" s="31"/>
      <c r="J113" s="43" t="e">
        <f t="shared" si="3"/>
        <v>#DIV/0!</v>
      </c>
      <c r="K113" s="28" t="s">
        <v>232</v>
      </c>
    </row>
    <row r="114" spans="1:11" ht="17.25" customHeight="1">
      <c r="A114" s="36">
        <v>90</v>
      </c>
      <c r="B114" s="45" t="s">
        <v>208</v>
      </c>
      <c r="C114" s="45" t="s">
        <v>209</v>
      </c>
      <c r="D114" s="46">
        <v>33850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232</v>
      </c>
    </row>
    <row r="115" spans="1:11" ht="17.25" customHeight="1">
      <c r="A115" s="36">
        <v>91</v>
      </c>
      <c r="B115" s="45" t="s">
        <v>210</v>
      </c>
      <c r="C115" s="45" t="s">
        <v>211</v>
      </c>
      <c r="D115" s="46">
        <v>33825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248</v>
      </c>
    </row>
    <row r="116" spans="1:11" ht="17.25" customHeight="1">
      <c r="A116" s="36">
        <v>92</v>
      </c>
      <c r="B116" s="45" t="s">
        <v>212</v>
      </c>
      <c r="C116" s="45" t="s">
        <v>213</v>
      </c>
      <c r="D116" s="46">
        <v>33095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237</v>
      </c>
    </row>
    <row r="117" spans="1:11" ht="17.25" customHeight="1">
      <c r="A117" s="36">
        <v>93</v>
      </c>
      <c r="B117" s="45" t="s">
        <v>214</v>
      </c>
      <c r="C117" s="45" t="s">
        <v>215</v>
      </c>
      <c r="D117" s="46">
        <v>33761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239</v>
      </c>
    </row>
    <row r="118" spans="1:11" ht="17.25" customHeight="1">
      <c r="A118" s="36">
        <v>94</v>
      </c>
      <c r="B118" s="45" t="s">
        <v>216</v>
      </c>
      <c r="C118" s="45" t="s">
        <v>217</v>
      </c>
      <c r="D118" s="46">
        <v>33345</v>
      </c>
      <c r="E118" s="42"/>
      <c r="F118" s="31"/>
      <c r="G118" s="31"/>
      <c r="H118" s="31"/>
      <c r="I118" s="31"/>
      <c r="J118" s="43" t="e">
        <f t="shared" si="3"/>
        <v>#DIV/0!</v>
      </c>
      <c r="K118" s="28" t="s">
        <v>244</v>
      </c>
    </row>
    <row r="119" spans="1:11" ht="17.25" customHeight="1">
      <c r="A119" s="36">
        <v>95</v>
      </c>
      <c r="B119" s="45" t="s">
        <v>218</v>
      </c>
      <c r="C119" s="45" t="s">
        <v>219</v>
      </c>
      <c r="D119" s="46">
        <v>33613</v>
      </c>
      <c r="E119" s="42"/>
      <c r="F119" s="31"/>
      <c r="G119" s="31"/>
      <c r="H119" s="31"/>
      <c r="I119" s="31"/>
      <c r="J119" s="43" t="e">
        <f t="shared" si="3"/>
        <v>#DIV/0!</v>
      </c>
      <c r="K119" s="28" t="s">
        <v>241</v>
      </c>
    </row>
    <row r="120" spans="1:11" ht="17.25" customHeight="1">
      <c r="A120" s="36">
        <v>96</v>
      </c>
      <c r="B120" s="45" t="s">
        <v>220</v>
      </c>
      <c r="C120" s="45" t="s">
        <v>221</v>
      </c>
      <c r="D120" s="46">
        <v>33751</v>
      </c>
      <c r="E120" s="42"/>
      <c r="F120" s="31"/>
      <c r="G120" s="31"/>
      <c r="H120" s="31"/>
      <c r="I120" s="31"/>
      <c r="J120" s="43" t="e">
        <f t="shared" si="3"/>
        <v>#DIV/0!</v>
      </c>
      <c r="K120" s="28" t="s">
        <v>239</v>
      </c>
    </row>
    <row r="121" spans="1:11" ht="17.25" customHeight="1">
      <c r="A121" s="36">
        <v>97</v>
      </c>
      <c r="B121" s="45" t="s">
        <v>222</v>
      </c>
      <c r="C121" s="45" t="s">
        <v>223</v>
      </c>
      <c r="D121" s="46">
        <v>33476</v>
      </c>
      <c r="E121" s="42"/>
      <c r="F121" s="31"/>
      <c r="G121" s="31"/>
      <c r="H121" s="31"/>
      <c r="I121" s="31"/>
      <c r="J121" s="43" t="e">
        <f t="shared" si="3"/>
        <v>#DIV/0!</v>
      </c>
      <c r="K121" s="28" t="s">
        <v>234</v>
      </c>
    </row>
    <row r="122" spans="1:11" ht="16.5" customHeight="1">
      <c r="A122" s="36">
        <v>98</v>
      </c>
      <c r="B122" s="45" t="s">
        <v>224</v>
      </c>
      <c r="C122" s="45" t="s">
        <v>225</v>
      </c>
      <c r="D122" s="46">
        <v>33177</v>
      </c>
      <c r="E122" s="42"/>
      <c r="F122" s="31"/>
      <c r="G122" s="31"/>
      <c r="H122" s="31"/>
      <c r="I122" s="31"/>
      <c r="J122" s="43" t="e">
        <f>ROUND(($D$17*E122+$D$18*F122+$D$19*G122+$D$20*H122+$D$21*I122)/$D$22,1)</f>
        <v>#DIV/0!</v>
      </c>
      <c r="K122" s="28" t="s">
        <v>237</v>
      </c>
    </row>
    <row r="123" spans="1:11" ht="16.5" customHeight="1">
      <c r="A123" s="36">
        <v>99</v>
      </c>
      <c r="B123" s="45" t="s">
        <v>226</v>
      </c>
      <c r="C123" s="45" t="s">
        <v>227</v>
      </c>
      <c r="D123" s="46">
        <v>33287</v>
      </c>
      <c r="E123" s="42"/>
      <c r="F123" s="31"/>
      <c r="G123" s="31"/>
      <c r="H123" s="31"/>
      <c r="I123" s="31"/>
      <c r="J123" s="43" t="e">
        <f>ROUND(($D$17*E123+$D$18*F123+$D$19*G123+$D$20*H123+$D$21*I123)/$D$22,1)</f>
        <v>#DIV/0!</v>
      </c>
      <c r="K123" s="28" t="s">
        <v>246</v>
      </c>
    </row>
    <row r="124" spans="1:11" ht="16.5" customHeight="1">
      <c r="A124" s="36">
        <v>100</v>
      </c>
      <c r="B124" s="45" t="s">
        <v>228</v>
      </c>
      <c r="C124" s="45" t="s">
        <v>229</v>
      </c>
      <c r="D124" s="46">
        <v>33751</v>
      </c>
      <c r="E124" s="42"/>
      <c r="F124" s="31"/>
      <c r="G124" s="31"/>
      <c r="H124" s="31"/>
      <c r="I124" s="31"/>
      <c r="J124" s="43" t="e">
        <f>ROUND(($D$17*E124+$D$18*F124+$D$19*G124+$D$20*H124+$D$21*I124)/$D$22,1)</f>
        <v>#DIV/0!</v>
      </c>
      <c r="K124" s="28" t="s">
        <v>232</v>
      </c>
    </row>
    <row r="125" spans="1:11" ht="16.5" customHeight="1">
      <c r="A125" s="36">
        <v>101</v>
      </c>
      <c r="B125" s="45" t="s">
        <v>230</v>
      </c>
      <c r="C125" s="45" t="s">
        <v>231</v>
      </c>
      <c r="D125" s="46">
        <v>34151</v>
      </c>
      <c r="E125" s="42"/>
      <c r="F125" s="31"/>
      <c r="G125" s="31"/>
      <c r="H125" s="31"/>
      <c r="I125" s="31"/>
      <c r="J125" s="43" t="e">
        <f>ROUND(($D$17*E125+$D$18*F125+$D$19*G125+$D$20*H125+$D$21*I125)/$D$22,1)</f>
        <v>#DIV/0!</v>
      </c>
      <c r="K125" s="28" t="s">
        <v>247</v>
      </c>
    </row>
    <row r="127" spans="4:11" ht="16.5">
      <c r="D127" s="48" t="s">
        <v>23</v>
      </c>
      <c r="E127" s="48"/>
      <c r="F127" s="48"/>
      <c r="G127" s="48"/>
      <c r="H127" s="48"/>
      <c r="I127" s="48"/>
      <c r="J127" s="48"/>
      <c r="K127" s="48"/>
    </row>
    <row r="128" spans="4:11" ht="16.5">
      <c r="D128" s="49" t="s">
        <v>15</v>
      </c>
      <c r="E128" s="49"/>
      <c r="F128" s="49"/>
      <c r="G128" s="49"/>
      <c r="H128" s="49"/>
      <c r="I128" s="49"/>
      <c r="J128" s="49"/>
      <c r="K128" s="49"/>
    </row>
  </sheetData>
  <sheetProtection/>
  <mergeCells count="9">
    <mergeCell ref="I5:K5"/>
    <mergeCell ref="A5:H5"/>
    <mergeCell ref="D127:K127"/>
    <mergeCell ref="D128:K128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2012-03-01T08:20:35Z</dcterms:modified>
  <cp:category/>
  <cp:version/>
  <cp:contentType/>
  <cp:contentStatus/>
</cp:coreProperties>
</file>