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<sst xmlns="http://schemas.openxmlformats.org/spreadsheetml/2006/main" count="333" uniqueCount="240">
  <si>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</si>
  <si>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</si>
  <si>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</si>
  <si>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</si>
  <si>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</si>
  <si>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</si>
  <si>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</si>
  <si>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</si>
  <si>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</si>
  <si>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</si>
  <si>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</si>
  <si>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</si>
  <si>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</si>
  <si>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</si>
  <si>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</si>
  <si>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</si>
  <si>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</si>
  <si>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</si>
  <si>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</si>
  <si>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</si>
  <si>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</si>
  <si>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</si>
  <si>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</si>
  <si>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</si>
  <si>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</si>
  <si>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</si>
  <si>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</si>
  <si>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</si>
  <si>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Đầu tư tài chính</t>
  </si>
  <si>
    <t>Mã lớp: FIB3004</t>
  </si>
  <si>
    <t>Số tín chỉ: 3</t>
  </si>
  <si>
    <t> 09050127</t>
  </si>
  <si>
    <t> Nguyễn Thị Ngọc An</t>
  </si>
  <si>
    <t> 10053329</t>
  </si>
  <si>
    <t> Thiều Thị Hoà An</t>
  </si>
  <si>
    <t> 09050128</t>
  </si>
  <si>
    <t> Dương Thị Anh</t>
  </si>
  <si>
    <t> 09053216</t>
  </si>
  <si>
    <t> Hoàng Hồng Anh</t>
  </si>
  <si>
    <t> 09050130</t>
  </si>
  <si>
    <t> Lê Mai Anh</t>
  </si>
  <si>
    <t> 09050131</t>
  </si>
  <si>
    <t> Ngô Kim Anh</t>
  </si>
  <si>
    <t> 09053217</t>
  </si>
  <si>
    <t> Nguyễn Thị Phương Anh</t>
  </si>
  <si>
    <t> 09053221</t>
  </si>
  <si>
    <t> Trần Thị Ngọc Anh</t>
  </si>
  <si>
    <t> 09050134</t>
  </si>
  <si>
    <t> Vũ Mai Phương Anh</t>
  </si>
  <si>
    <t> 09050137</t>
  </si>
  <si>
    <t> Ngô Ngọc Bích</t>
  </si>
  <si>
    <t> 09050419</t>
  </si>
  <si>
    <t> Nguyễn Thị Cách</t>
  </si>
  <si>
    <t> 09050140</t>
  </si>
  <si>
    <t> Nguyễn Thị Yến Chi</t>
  </si>
  <si>
    <t> 08050154</t>
  </si>
  <si>
    <t> Nguyễn Thuỳ Chi</t>
  </si>
  <si>
    <t> 09050141</t>
  </si>
  <si>
    <t> Trần Linh Chi</t>
  </si>
  <si>
    <t> 09050144</t>
  </si>
  <si>
    <t> Bùi Đình Cương</t>
  </si>
  <si>
    <t> 09050147</t>
  </si>
  <si>
    <t> Đặng Phương Dung</t>
  </si>
  <si>
    <t> 09050149</t>
  </si>
  <si>
    <t> Nguyễn Khánh Duy</t>
  </si>
  <si>
    <t> 09050146</t>
  </si>
  <si>
    <t> Nguyễn Đức Dũng</t>
  </si>
  <si>
    <t> 08050386</t>
  </si>
  <si>
    <t> Nguyễn Thùy Dương</t>
  </si>
  <si>
    <t> 09050150</t>
  </si>
  <si>
    <t> Nguyễn Trạch Đông</t>
  </si>
  <si>
    <t> 09050153</t>
  </si>
  <si>
    <t> Lưu Thị Quỳnh Giang</t>
  </si>
  <si>
    <t> 09050160</t>
  </si>
  <si>
    <t> Nguyễn Thị Thu Hà</t>
  </si>
  <si>
    <t> 09050163</t>
  </si>
  <si>
    <t> Trần Thu Hà</t>
  </si>
  <si>
    <t> 09050161</t>
  </si>
  <si>
    <t> Vũ Thu Hà</t>
  </si>
  <si>
    <t> 09050155</t>
  </si>
  <si>
    <t> Hoàng Thanh Hằng</t>
  </si>
  <si>
    <t> 09050170</t>
  </si>
  <si>
    <t> Phạm Thị Thu Hiền</t>
  </si>
  <si>
    <t> 09053244</t>
  </si>
  <si>
    <t> Tống Thị Hiền</t>
  </si>
  <si>
    <t> 09050167</t>
  </si>
  <si>
    <t> Đoàn Trung Hiếu</t>
  </si>
  <si>
    <t> 09053245</t>
  </si>
  <si>
    <t> Đan Thu Phương Hoa</t>
  </si>
  <si>
    <t> 09050438</t>
  </si>
  <si>
    <t> Nghiêm Thị Hoa</t>
  </si>
  <si>
    <t> 09050176</t>
  </si>
  <si>
    <t> Hoàng Thị Hoà</t>
  </si>
  <si>
    <t> 09050174</t>
  </si>
  <si>
    <t> Nguyễn Thị Thu Hoài</t>
  </si>
  <si>
    <t> 09050355</t>
  </si>
  <si>
    <t> Ngô Thị Huệ</t>
  </si>
  <si>
    <t> 08053156</t>
  </si>
  <si>
    <t> Phùng Thị Thanh Huyền</t>
  </si>
  <si>
    <t> 09050181</t>
  </si>
  <si>
    <t> Vũ Thanh Huyền</t>
  </si>
  <si>
    <t> 09050172</t>
  </si>
  <si>
    <t> Đặng Ngọc Hưng</t>
  </si>
  <si>
    <t> 09050157</t>
  </si>
  <si>
    <t> Đào Thị Thu Hương</t>
  </si>
  <si>
    <t> 09050428</t>
  </si>
  <si>
    <t> Vũ Thị Thu Hương</t>
  </si>
  <si>
    <t> 10050585</t>
  </si>
  <si>
    <t> Đoàn Thị Thanh Hường</t>
  </si>
  <si>
    <t> 09050184</t>
  </si>
  <si>
    <t> Trần An Khanh</t>
  </si>
  <si>
    <t> 09050183</t>
  </si>
  <si>
    <t> Nguyễn Đức Khương</t>
  </si>
  <si>
    <t> 09050186</t>
  </si>
  <si>
    <t> Dương Thị Lan</t>
  </si>
  <si>
    <t> 09050363</t>
  </si>
  <si>
    <t> Đinh Hà Nhật Lê</t>
  </si>
  <si>
    <t> 09050187</t>
  </si>
  <si>
    <t> Đỗ Văn Linh</t>
  </si>
  <si>
    <t> 09050188</t>
  </si>
  <si>
    <t> Ma Kiều Linh</t>
  </si>
  <si>
    <t> 10053266</t>
  </si>
  <si>
    <t> Nguyễn Đặng Mai Linh</t>
  </si>
  <si>
    <t> 09050191</t>
  </si>
  <si>
    <t> Nguyễn Phùng Linh</t>
  </si>
  <si>
    <t> 10053368</t>
  </si>
  <si>
    <t> Nguyễn Phương Linh</t>
  </si>
  <si>
    <t> 10053271</t>
  </si>
  <si>
    <t> Phan Thuỳ Linh</t>
  </si>
  <si>
    <t> 09050193</t>
  </si>
  <si>
    <t> Lương Văn Loan</t>
  </si>
  <si>
    <t> 09050194</t>
  </si>
  <si>
    <t> Nguyễn Tiến Long</t>
  </si>
  <si>
    <t> 09050195</t>
  </si>
  <si>
    <t> Nguyễn Thị Luyến</t>
  </si>
  <si>
    <t> 10053276</t>
  </si>
  <si>
    <t> Cao Thị Thuỷ Lưu</t>
  </si>
  <si>
    <t> 09053261</t>
  </si>
  <si>
    <t> Nguyễn Thuỳ Ly</t>
  </si>
  <si>
    <t> 09050197</t>
  </si>
  <si>
    <t> Hoàng Thanh Mai</t>
  </si>
  <si>
    <t> 09050196</t>
  </si>
  <si>
    <t> Hồ Thị Sương Mai</t>
  </si>
  <si>
    <t> 09050201</t>
  </si>
  <si>
    <t> Đào Quang Minh</t>
  </si>
  <si>
    <t> 09050203</t>
  </si>
  <si>
    <t> Đinh Giang Nam</t>
  </si>
  <si>
    <t> 09050204</t>
  </si>
  <si>
    <t> Đỗ Thị Kim Ngân</t>
  </si>
  <si>
    <t> 09053268</t>
  </si>
  <si>
    <t> Nguyễn Thị Nghệ</t>
  </si>
  <si>
    <t> 09050205</t>
  </si>
  <si>
    <t> Đặng Thị Minh Ngọc</t>
  </si>
  <si>
    <t> 09050206</t>
  </si>
  <si>
    <t> Khổng Thị Bích Ngọc</t>
  </si>
  <si>
    <t> 09053273</t>
  </si>
  <si>
    <t> Nguyễn Thị Bích Ngọc</t>
  </si>
  <si>
    <t> 09050210</t>
  </si>
  <si>
    <t> Trần Kim Nhẫn</t>
  </si>
  <si>
    <t> 09053279</t>
  </si>
  <si>
    <t> Nguyễn Thị Hồng Nhung</t>
  </si>
  <si>
    <t> 09053283</t>
  </si>
  <si>
    <t> Hoàng Thu Phương</t>
  </si>
  <si>
    <t> 09050213</t>
  </si>
  <si>
    <t> Nguyễn Thị Phương</t>
  </si>
  <si>
    <t> 09053285</t>
  </si>
  <si>
    <t> Nguyễn Thị Thu Phương</t>
  </si>
  <si>
    <t> 09050215</t>
  </si>
  <si>
    <t> Trần Thị Phương</t>
  </si>
  <si>
    <t> 09050220</t>
  </si>
  <si>
    <t> Phùng Đức Quyền</t>
  </si>
  <si>
    <t> 09053291</t>
  </si>
  <si>
    <t> Nguyễn Thị Mai Quỳnh</t>
  </si>
  <si>
    <t> 09050221</t>
  </si>
  <si>
    <t> Lê Đức Sơn</t>
  </si>
  <si>
    <t> 09053295</t>
  </si>
  <si>
    <t> Đàm Thị Tâm</t>
  </si>
  <si>
    <t> 09050231</t>
  </si>
  <si>
    <t> Dương Phương Thanh</t>
  </si>
  <si>
    <t> 09050232</t>
  </si>
  <si>
    <t> Vũ Thị Thanh</t>
  </si>
  <si>
    <t> 09050227</t>
  </si>
  <si>
    <t> Lê Phương Thảo</t>
  </si>
  <si>
    <t> 09050229</t>
  </si>
  <si>
    <t> Nguyễn Thị Thu Thảo</t>
  </si>
  <si>
    <t> 08050369</t>
  </si>
  <si>
    <t> Hoàng Thế Thăng</t>
  </si>
  <si>
    <t> 09050230</t>
  </si>
  <si>
    <t> Đào Chiến Thắng</t>
  </si>
  <si>
    <t> 10050115</t>
  </si>
  <si>
    <t> Hồ Ngọc Thớ</t>
  </si>
  <si>
    <t> 10053307</t>
  </si>
  <si>
    <t> Nguyễn Thị Hoài Thu</t>
  </si>
  <si>
    <t> 09050236</t>
  </si>
  <si>
    <t> Nông Thị Minh Thu</t>
  </si>
  <si>
    <t> 09050237</t>
  </si>
  <si>
    <t> Nguyễn Thị Thuần</t>
  </si>
  <si>
    <t> 09050238</t>
  </si>
  <si>
    <t> Hoàng Thu Thuỷ</t>
  </si>
  <si>
    <t> 09050239</t>
  </si>
  <si>
    <t> Phạm Thị Thanh Thuỷ</t>
  </si>
  <si>
    <t> 09050240</t>
  </si>
  <si>
    <t> Đào Thị Thuý</t>
  </si>
  <si>
    <t> 09053306</t>
  </si>
  <si>
    <t> Đặng Phương Thuý</t>
  </si>
  <si>
    <t> 09050242</t>
  </si>
  <si>
    <t> Nguyễn Thị Thuý</t>
  </si>
  <si>
    <t> 10053309</t>
  </si>
  <si>
    <t> Phạm Thị Thư</t>
  </si>
  <si>
    <t> 10050535</t>
  </si>
  <si>
    <t> Nguyễn Tá Tiến</t>
  </si>
  <si>
    <t> 09050245</t>
  </si>
  <si>
    <t> Phạm Anh Tôn</t>
  </si>
  <si>
    <t> 09050247</t>
  </si>
  <si>
    <t> Đỗ Hương Trà</t>
  </si>
  <si>
    <t> 10053320</t>
  </si>
  <si>
    <t> Nguyễn Thị Mai Trang</t>
  </si>
  <si>
    <t> 10053392</t>
  </si>
  <si>
    <t> Trịnh Thị Trang</t>
  </si>
  <si>
    <t> 09050256</t>
  </si>
  <si>
    <t> Cầm Thị Tuyền</t>
  </si>
  <si>
    <t> 09053324</t>
  </si>
  <si>
    <t> Nguyễn Thị Tuyến</t>
  </si>
  <si>
    <t> 09050260</t>
  </si>
  <si>
    <t> Nguyễn Thị Xuyến</t>
  </si>
  <si>
    <t> 09050261</t>
  </si>
  <si>
    <t> Chu Ngọc Yến</t>
  </si>
  <si>
    <t> 09050263</t>
  </si>
  <si>
    <t> Lưu Hải Yến</t>
  </si>
  <si>
    <t> QH-2010-E TCNH-LK</t>
  </si>
  <si>
    <t> QH-2009-E TCNH</t>
  </si>
  <si>
    <t> QH-2009-E TCNH-LK</t>
  </si>
  <si>
    <t> QH-2009-E TCNH-TA</t>
  </si>
  <si>
    <t> QH-2009-E KTCT</t>
  </si>
  <si>
    <t> QH-2008-E KTCT</t>
  </si>
  <si>
    <t> QH-2008-E TCNH</t>
  </si>
  <si>
    <t> QH-2009-E KTPT</t>
  </si>
  <si>
    <t> QH-2008-E TCNH-LK</t>
  </si>
  <si>
    <t> QH-2010-E TCNH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</si>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</sst>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left" wrapText="1"/>
    </xf>
    <xf numFmtId="14" fontId="52" fillId="3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91">
      <selection activeCell="A99" sqref="A99:A12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/>
      <c r="F5" s="51"/>
      <c r="G5" s="51"/>
      <c r="H5" s="51"/>
      <c r="I5" s="51" t="s">
        <v>29</v>
      </c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5" t="s">
        <v>24</v>
      </c>
      <c r="D8" s="55"/>
      <c r="E8" s="55"/>
      <c r="F8" s="55"/>
      <c r="G8" s="55"/>
      <c r="H8" s="55"/>
      <c r="I8" s="55"/>
      <c r="J8" s="55"/>
      <c r="K8" s="55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9" t="s">
        <v>31</v>
      </c>
      <c r="C25" s="49" t="s">
        <v>32</v>
      </c>
      <c r="D25" s="50">
        <v>33340</v>
      </c>
      <c r="E25" s="37"/>
      <c r="F25" s="27"/>
      <c r="G25" s="27"/>
      <c r="H25" s="27"/>
      <c r="I25" s="27"/>
      <c r="J25" s="43" t="e">
        <f aca="true" t="shared" si="0" ref="J25:J84">ROUND(($D$17*E25+$D$18*F25+$D$19*G25+$D$20*H25+$D$21*I25)/$D$22,1)</f>
        <v>#DIV/0!</v>
      </c>
      <c r="K25" s="28" t="s">
        <v>230</v>
      </c>
    </row>
    <row r="26" spans="1:11" s="11" customFormat="1" ht="17.25" customHeight="1">
      <c r="A26" s="36">
        <v>2</v>
      </c>
      <c r="B26" s="49" t="s">
        <v>33</v>
      </c>
      <c r="C26" s="49" t="s">
        <v>34</v>
      </c>
      <c r="D26" s="50">
        <v>32683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229</v>
      </c>
    </row>
    <row r="27" spans="1:11" s="11" customFormat="1" ht="17.25" customHeight="1">
      <c r="A27" s="36">
        <v>3</v>
      </c>
      <c r="B27" s="49" t="s">
        <v>35</v>
      </c>
      <c r="C27" s="49" t="s">
        <v>36</v>
      </c>
      <c r="D27" s="50">
        <v>33555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230</v>
      </c>
    </row>
    <row r="28" spans="1:11" s="11" customFormat="1" ht="17.25" customHeight="1">
      <c r="A28" s="36">
        <v>4</v>
      </c>
      <c r="B28" s="49" t="s">
        <v>37</v>
      </c>
      <c r="C28" s="49" t="s">
        <v>38</v>
      </c>
      <c r="D28" s="50">
        <v>32398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231</v>
      </c>
    </row>
    <row r="29" spans="1:11" s="11" customFormat="1" ht="17.25" customHeight="1">
      <c r="A29" s="36">
        <v>5</v>
      </c>
      <c r="B29" s="49" t="s">
        <v>39</v>
      </c>
      <c r="C29" s="49" t="s">
        <v>40</v>
      </c>
      <c r="D29" s="50">
        <v>33287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232</v>
      </c>
    </row>
    <row r="30" spans="1:11" s="11" customFormat="1" ht="17.25" customHeight="1">
      <c r="A30" s="36">
        <v>6</v>
      </c>
      <c r="B30" s="49" t="s">
        <v>41</v>
      </c>
      <c r="C30" s="49" t="s">
        <v>42</v>
      </c>
      <c r="D30" s="50">
        <v>33480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232</v>
      </c>
    </row>
    <row r="31" spans="1:11" s="11" customFormat="1" ht="17.25" customHeight="1">
      <c r="A31" s="36">
        <v>7</v>
      </c>
      <c r="B31" s="49" t="s">
        <v>43</v>
      </c>
      <c r="C31" s="49" t="s">
        <v>44</v>
      </c>
      <c r="D31" s="50">
        <v>33215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231</v>
      </c>
    </row>
    <row r="32" spans="1:11" s="11" customFormat="1" ht="17.25" customHeight="1">
      <c r="A32" s="36">
        <v>8</v>
      </c>
      <c r="B32" s="49" t="s">
        <v>45</v>
      </c>
      <c r="C32" s="49" t="s">
        <v>46</v>
      </c>
      <c r="D32" s="50">
        <v>32400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231</v>
      </c>
    </row>
    <row r="33" spans="1:11" s="11" customFormat="1" ht="17.25" customHeight="1">
      <c r="A33" s="36">
        <v>9</v>
      </c>
      <c r="B33" s="49" t="s">
        <v>47</v>
      </c>
      <c r="C33" s="49" t="s">
        <v>48</v>
      </c>
      <c r="D33" s="50">
        <v>33524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232</v>
      </c>
    </row>
    <row r="34" spans="1:11" s="11" customFormat="1" ht="17.25" customHeight="1">
      <c r="A34" s="36">
        <v>10</v>
      </c>
      <c r="B34" s="49" t="s">
        <v>49</v>
      </c>
      <c r="C34" s="49" t="s">
        <v>50</v>
      </c>
      <c r="D34" s="50">
        <v>32762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230</v>
      </c>
    </row>
    <row r="35" spans="1:11" s="11" customFormat="1" ht="17.25" customHeight="1">
      <c r="A35" s="36">
        <v>11</v>
      </c>
      <c r="B35" s="49" t="s">
        <v>51</v>
      </c>
      <c r="C35" s="49" t="s">
        <v>52</v>
      </c>
      <c r="D35" s="50">
        <v>33378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233</v>
      </c>
    </row>
    <row r="36" spans="1:11" s="11" customFormat="1" ht="17.25" customHeight="1">
      <c r="A36" s="36">
        <v>12</v>
      </c>
      <c r="B36" s="49" t="s">
        <v>53</v>
      </c>
      <c r="C36" s="49" t="s">
        <v>54</v>
      </c>
      <c r="D36" s="50">
        <v>33664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230</v>
      </c>
    </row>
    <row r="37" spans="1:11" s="11" customFormat="1" ht="17.25" customHeight="1">
      <c r="A37" s="36">
        <v>13</v>
      </c>
      <c r="B37" s="49" t="s">
        <v>55</v>
      </c>
      <c r="C37" s="49" t="s">
        <v>56</v>
      </c>
      <c r="D37" s="50">
        <v>33237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234</v>
      </c>
    </row>
    <row r="38" spans="1:11" s="11" customFormat="1" ht="17.25" customHeight="1">
      <c r="A38" s="36">
        <v>14</v>
      </c>
      <c r="B38" s="49" t="s">
        <v>57</v>
      </c>
      <c r="C38" s="49" t="s">
        <v>58</v>
      </c>
      <c r="D38" s="50">
        <v>33502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230</v>
      </c>
    </row>
    <row r="39" spans="1:11" s="11" customFormat="1" ht="17.25" customHeight="1">
      <c r="A39" s="36">
        <v>15</v>
      </c>
      <c r="B39" s="49" t="s">
        <v>59</v>
      </c>
      <c r="C39" s="49" t="s">
        <v>60</v>
      </c>
      <c r="D39" s="50">
        <v>32817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230</v>
      </c>
    </row>
    <row r="40" spans="1:11" s="11" customFormat="1" ht="17.25" customHeight="1">
      <c r="A40" s="36">
        <v>16</v>
      </c>
      <c r="B40" s="49" t="s">
        <v>61</v>
      </c>
      <c r="C40" s="49" t="s">
        <v>62</v>
      </c>
      <c r="D40" s="50">
        <v>33408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232</v>
      </c>
    </row>
    <row r="41" spans="1:11" s="11" customFormat="1" ht="17.25" customHeight="1">
      <c r="A41" s="36">
        <v>17</v>
      </c>
      <c r="B41" s="49" t="s">
        <v>63</v>
      </c>
      <c r="C41" s="49" t="s">
        <v>64</v>
      </c>
      <c r="D41" s="50">
        <v>33590</v>
      </c>
      <c r="E41" s="37"/>
      <c r="F41" s="27"/>
      <c r="G41" s="27"/>
      <c r="H41" s="27"/>
      <c r="I41" s="27"/>
      <c r="J41" s="43" t="e">
        <f>ROUND(($D$17*E41+$D$18*F41+$D$19*G41+$D$20*H41+$D$21*I41)/$D$22,1)</f>
        <v>#DIV/0!</v>
      </c>
      <c r="K41" s="28" t="s">
        <v>230</v>
      </c>
    </row>
    <row r="42" spans="1:11" s="11" customFormat="1" ht="17.25" customHeight="1">
      <c r="A42" s="36">
        <v>18</v>
      </c>
      <c r="B42" s="49" t="s">
        <v>65</v>
      </c>
      <c r="C42" s="49" t="s">
        <v>66</v>
      </c>
      <c r="D42" s="50">
        <v>33239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232</v>
      </c>
    </row>
    <row r="43" spans="1:11" s="11" customFormat="1" ht="17.25" customHeight="1">
      <c r="A43" s="36">
        <v>19</v>
      </c>
      <c r="B43" s="49" t="s">
        <v>67</v>
      </c>
      <c r="C43" s="49" t="s">
        <v>68</v>
      </c>
      <c r="D43" s="50">
        <v>32728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235</v>
      </c>
    </row>
    <row r="44" spans="1:11" s="11" customFormat="1" ht="17.25" customHeight="1">
      <c r="A44" s="36">
        <v>20</v>
      </c>
      <c r="B44" s="49" t="s">
        <v>69</v>
      </c>
      <c r="C44" s="49" t="s">
        <v>70</v>
      </c>
      <c r="D44" s="50">
        <v>33565</v>
      </c>
      <c r="E44" s="37"/>
      <c r="F44" s="27"/>
      <c r="G44" s="27"/>
      <c r="H44" s="27"/>
      <c r="I44" s="27"/>
      <c r="J44" s="43" t="e">
        <f t="shared" si="0"/>
        <v>#DIV/0!</v>
      </c>
      <c r="K44" s="28" t="s">
        <v>230</v>
      </c>
    </row>
    <row r="45" spans="1:11" s="11" customFormat="1" ht="17.25" customHeight="1">
      <c r="A45" s="36">
        <v>21</v>
      </c>
      <c r="B45" s="49" t="s">
        <v>71</v>
      </c>
      <c r="C45" s="49" t="s">
        <v>72</v>
      </c>
      <c r="D45" s="50">
        <v>33518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232</v>
      </c>
    </row>
    <row r="46" spans="1:11" s="11" customFormat="1" ht="17.25" customHeight="1">
      <c r="A46" s="36">
        <v>22</v>
      </c>
      <c r="B46" s="49" t="s">
        <v>73</v>
      </c>
      <c r="C46" s="49" t="s">
        <v>74</v>
      </c>
      <c r="D46" s="50">
        <v>33584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230</v>
      </c>
    </row>
    <row r="47" spans="1:11" s="11" customFormat="1" ht="17.25" customHeight="1">
      <c r="A47" s="36">
        <v>23</v>
      </c>
      <c r="B47" s="49" t="s">
        <v>75</v>
      </c>
      <c r="C47" s="49" t="s">
        <v>76</v>
      </c>
      <c r="D47" s="50">
        <v>32932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230</v>
      </c>
    </row>
    <row r="48" spans="1:11" s="11" customFormat="1" ht="17.25" customHeight="1">
      <c r="A48" s="36">
        <v>24</v>
      </c>
      <c r="B48" s="49" t="s">
        <v>77</v>
      </c>
      <c r="C48" s="49" t="s">
        <v>78</v>
      </c>
      <c r="D48" s="50">
        <v>33495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230</v>
      </c>
    </row>
    <row r="49" spans="1:11" s="11" customFormat="1" ht="17.25" customHeight="1">
      <c r="A49" s="36">
        <v>25</v>
      </c>
      <c r="B49" s="49" t="s">
        <v>79</v>
      </c>
      <c r="C49" s="49" t="s">
        <v>80</v>
      </c>
      <c r="D49" s="50">
        <v>33563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230</v>
      </c>
    </row>
    <row r="50" spans="1:11" s="11" customFormat="1" ht="17.25" customHeight="1">
      <c r="A50" s="36">
        <v>26</v>
      </c>
      <c r="B50" s="49" t="s">
        <v>81</v>
      </c>
      <c r="C50" s="49" t="s">
        <v>82</v>
      </c>
      <c r="D50" s="50">
        <v>33341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230</v>
      </c>
    </row>
    <row r="51" spans="1:11" s="11" customFormat="1" ht="17.25" customHeight="1">
      <c r="A51" s="36">
        <v>27</v>
      </c>
      <c r="B51" s="49" t="s">
        <v>83</v>
      </c>
      <c r="C51" s="49" t="s">
        <v>84</v>
      </c>
      <c r="D51" s="50">
        <v>32763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231</v>
      </c>
    </row>
    <row r="52" spans="1:11" s="11" customFormat="1" ht="17.25" customHeight="1">
      <c r="A52" s="36">
        <v>28</v>
      </c>
      <c r="B52" s="49" t="s">
        <v>85</v>
      </c>
      <c r="C52" s="49" t="s">
        <v>86</v>
      </c>
      <c r="D52" s="50">
        <v>32723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230</v>
      </c>
    </row>
    <row r="53" spans="1:11" s="11" customFormat="1" ht="17.25" customHeight="1">
      <c r="A53" s="36">
        <v>29</v>
      </c>
      <c r="B53" s="49" t="s">
        <v>87</v>
      </c>
      <c r="C53" s="49" t="s">
        <v>88</v>
      </c>
      <c r="D53" s="50">
        <v>32651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231</v>
      </c>
    </row>
    <row r="54" spans="1:11" s="11" customFormat="1" ht="17.25" customHeight="1">
      <c r="A54" s="36">
        <v>30</v>
      </c>
      <c r="B54" s="49" t="s">
        <v>89</v>
      </c>
      <c r="C54" s="49" t="s">
        <v>90</v>
      </c>
      <c r="D54" s="50">
        <v>33539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233</v>
      </c>
    </row>
    <row r="55" spans="1:11" s="11" customFormat="1" ht="17.25" customHeight="1">
      <c r="A55" s="36">
        <v>31</v>
      </c>
      <c r="B55" s="49" t="s">
        <v>91</v>
      </c>
      <c r="C55" s="49" t="s">
        <v>92</v>
      </c>
      <c r="D55" s="50">
        <v>33052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230</v>
      </c>
    </row>
    <row r="56" spans="1:11" s="11" customFormat="1" ht="17.25" customHeight="1">
      <c r="A56" s="36">
        <v>32</v>
      </c>
      <c r="B56" s="49" t="s">
        <v>93</v>
      </c>
      <c r="C56" s="49" t="s">
        <v>94</v>
      </c>
      <c r="D56" s="50">
        <v>33520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230</v>
      </c>
    </row>
    <row r="57" spans="1:11" s="11" customFormat="1" ht="17.25" customHeight="1">
      <c r="A57" s="36">
        <v>33</v>
      </c>
      <c r="B57" s="49" t="s">
        <v>95</v>
      </c>
      <c r="C57" s="49" t="s">
        <v>96</v>
      </c>
      <c r="D57" s="50">
        <v>33219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236</v>
      </c>
    </row>
    <row r="58" spans="1:11" s="11" customFormat="1" ht="17.25" customHeight="1">
      <c r="A58" s="36">
        <v>34</v>
      </c>
      <c r="B58" s="49" t="s">
        <v>97</v>
      </c>
      <c r="C58" s="49" t="s">
        <v>98</v>
      </c>
      <c r="D58" s="50">
        <v>32581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237</v>
      </c>
    </row>
    <row r="59" spans="1:11" s="11" customFormat="1" ht="17.25" customHeight="1">
      <c r="A59" s="36">
        <v>35</v>
      </c>
      <c r="B59" s="49" t="s">
        <v>99</v>
      </c>
      <c r="C59" s="49" t="s">
        <v>100</v>
      </c>
      <c r="D59" s="50">
        <v>33319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230</v>
      </c>
    </row>
    <row r="60" spans="1:11" s="11" customFormat="1" ht="17.25" customHeight="1">
      <c r="A60" s="36">
        <v>36</v>
      </c>
      <c r="B60" s="49" t="s">
        <v>101</v>
      </c>
      <c r="C60" s="49" t="s">
        <v>102</v>
      </c>
      <c r="D60" s="50">
        <v>33553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230</v>
      </c>
    </row>
    <row r="61" spans="1:11" s="11" customFormat="1" ht="17.25" customHeight="1">
      <c r="A61" s="36">
        <v>37</v>
      </c>
      <c r="B61" s="49" t="s">
        <v>103</v>
      </c>
      <c r="C61" s="49" t="s">
        <v>104</v>
      </c>
      <c r="D61" s="50">
        <v>33297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230</v>
      </c>
    </row>
    <row r="62" spans="1:11" s="11" customFormat="1" ht="17.25" customHeight="1">
      <c r="A62" s="36">
        <v>38</v>
      </c>
      <c r="B62" s="49" t="s">
        <v>105</v>
      </c>
      <c r="C62" s="49" t="s">
        <v>106</v>
      </c>
      <c r="D62" s="50">
        <v>33432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233</v>
      </c>
    </row>
    <row r="63" spans="1:11" s="11" customFormat="1" ht="17.25" customHeight="1">
      <c r="A63" s="36">
        <v>39</v>
      </c>
      <c r="B63" s="49" t="s">
        <v>107</v>
      </c>
      <c r="C63" s="49" t="s">
        <v>108</v>
      </c>
      <c r="D63" s="50">
        <v>33562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238</v>
      </c>
    </row>
    <row r="64" spans="1:11" s="11" customFormat="1" ht="17.25" customHeight="1">
      <c r="A64" s="36">
        <v>40</v>
      </c>
      <c r="B64" s="49" t="s">
        <v>109</v>
      </c>
      <c r="C64" s="49" t="s">
        <v>110</v>
      </c>
      <c r="D64" s="50">
        <v>33591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230</v>
      </c>
    </row>
    <row r="65" spans="1:11" s="11" customFormat="1" ht="17.25" customHeight="1">
      <c r="A65" s="36">
        <v>41</v>
      </c>
      <c r="B65" s="49" t="s">
        <v>111</v>
      </c>
      <c r="C65" s="49" t="s">
        <v>112</v>
      </c>
      <c r="D65" s="50">
        <v>33448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230</v>
      </c>
    </row>
    <row r="66" spans="1:11" s="11" customFormat="1" ht="17.25" customHeight="1">
      <c r="A66" s="36">
        <v>42</v>
      </c>
      <c r="B66" s="49" t="s">
        <v>113</v>
      </c>
      <c r="C66" s="49" t="s">
        <v>114</v>
      </c>
      <c r="D66" s="50">
        <v>33261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230</v>
      </c>
    </row>
    <row r="67" spans="1:11" s="11" customFormat="1" ht="17.25" customHeight="1">
      <c r="A67" s="36">
        <v>43</v>
      </c>
      <c r="B67" s="49" t="s">
        <v>115</v>
      </c>
      <c r="C67" s="49" t="s">
        <v>116</v>
      </c>
      <c r="D67" s="50">
        <v>33579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236</v>
      </c>
    </row>
    <row r="68" spans="1:11" s="11" customFormat="1" ht="17.25" customHeight="1">
      <c r="A68" s="36">
        <v>44</v>
      </c>
      <c r="B68" s="49" t="s">
        <v>117</v>
      </c>
      <c r="C68" s="49" t="s">
        <v>118</v>
      </c>
      <c r="D68" s="50">
        <v>33575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230</v>
      </c>
    </row>
    <row r="69" spans="1:11" s="11" customFormat="1" ht="17.25" customHeight="1">
      <c r="A69" s="36">
        <v>45</v>
      </c>
      <c r="B69" s="49" t="s">
        <v>119</v>
      </c>
      <c r="C69" s="49" t="s">
        <v>120</v>
      </c>
      <c r="D69" s="50">
        <v>33055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230</v>
      </c>
    </row>
    <row r="70" spans="1:11" s="11" customFormat="1" ht="17.25" customHeight="1">
      <c r="A70" s="36">
        <v>46</v>
      </c>
      <c r="B70" s="49" t="s">
        <v>121</v>
      </c>
      <c r="C70" s="49" t="s">
        <v>122</v>
      </c>
      <c r="D70" s="50">
        <v>32809</v>
      </c>
      <c r="E70" s="38"/>
      <c r="F70" s="29"/>
      <c r="G70" s="29"/>
      <c r="H70" s="29"/>
      <c r="I70" s="29"/>
      <c r="J70" s="44" t="e">
        <f t="shared" si="0"/>
        <v>#DIV/0!</v>
      </c>
      <c r="K70" s="28" t="s">
        <v>229</v>
      </c>
    </row>
    <row r="71" spans="1:11" s="11" customFormat="1" ht="17.25" customHeight="1">
      <c r="A71" s="36">
        <v>47</v>
      </c>
      <c r="B71" s="49" t="s">
        <v>123</v>
      </c>
      <c r="C71" s="49" t="s">
        <v>124</v>
      </c>
      <c r="D71" s="50">
        <v>33586</v>
      </c>
      <c r="E71" s="39"/>
      <c r="F71" s="30"/>
      <c r="G71" s="30"/>
      <c r="H71" s="30"/>
      <c r="I71" s="30"/>
      <c r="J71" s="43" t="e">
        <f t="shared" si="0"/>
        <v>#DIV/0!</v>
      </c>
      <c r="K71" s="28" t="s">
        <v>232</v>
      </c>
    </row>
    <row r="72" spans="1:11" s="11" customFormat="1" ht="17.25" customHeight="1">
      <c r="A72" s="36">
        <v>48</v>
      </c>
      <c r="B72" s="49" t="s">
        <v>125</v>
      </c>
      <c r="C72" s="49" t="s">
        <v>126</v>
      </c>
      <c r="D72" s="50">
        <v>32856</v>
      </c>
      <c r="E72" s="39"/>
      <c r="F72" s="30"/>
      <c r="G72" s="30"/>
      <c r="H72" s="30"/>
      <c r="I72" s="30"/>
      <c r="J72" s="43" t="e">
        <f t="shared" si="0"/>
        <v>#DIV/0!</v>
      </c>
      <c r="K72" s="28" t="s">
        <v>229</v>
      </c>
    </row>
    <row r="73" spans="1:11" s="4" customFormat="1" ht="17.25" customHeight="1">
      <c r="A73" s="36">
        <v>49</v>
      </c>
      <c r="B73" s="49" t="s">
        <v>127</v>
      </c>
      <c r="C73" s="49" t="s">
        <v>128</v>
      </c>
      <c r="D73" s="50">
        <v>33488</v>
      </c>
      <c r="E73" s="40"/>
      <c r="F73" s="32"/>
      <c r="G73" s="32"/>
      <c r="H73" s="33"/>
      <c r="I73" s="33"/>
      <c r="J73" s="43" t="e">
        <f t="shared" si="0"/>
        <v>#DIV/0!</v>
      </c>
      <c r="K73" s="28" t="s">
        <v>229</v>
      </c>
    </row>
    <row r="74" spans="1:11" s="4" customFormat="1" ht="17.25" customHeight="1">
      <c r="A74" s="36">
        <v>50</v>
      </c>
      <c r="B74" s="49" t="s">
        <v>129</v>
      </c>
      <c r="C74" s="49" t="s">
        <v>130</v>
      </c>
      <c r="D74" s="50">
        <v>33039</v>
      </c>
      <c r="E74" s="41"/>
      <c r="F74" s="34"/>
      <c r="G74" s="34"/>
      <c r="H74" s="34"/>
      <c r="I74" s="35"/>
      <c r="J74" s="43" t="e">
        <f t="shared" si="0"/>
        <v>#DIV/0!</v>
      </c>
      <c r="K74" s="28" t="s">
        <v>230</v>
      </c>
    </row>
    <row r="75" spans="1:11" s="4" customFormat="1" ht="17.25" customHeight="1">
      <c r="A75" s="36">
        <v>51</v>
      </c>
      <c r="B75" s="49" t="s">
        <v>131</v>
      </c>
      <c r="C75" s="49" t="s">
        <v>132</v>
      </c>
      <c r="D75" s="50">
        <v>33469</v>
      </c>
      <c r="E75" s="42"/>
      <c r="F75" s="31"/>
      <c r="G75" s="31"/>
      <c r="H75" s="31"/>
      <c r="I75" s="31"/>
      <c r="J75" s="43" t="e">
        <f t="shared" si="0"/>
        <v>#DIV/0!</v>
      </c>
      <c r="K75" s="28" t="s">
        <v>232</v>
      </c>
    </row>
    <row r="76" spans="1:11" s="4" customFormat="1" ht="17.25" customHeight="1">
      <c r="A76" s="36">
        <v>52</v>
      </c>
      <c r="B76" s="49" t="s">
        <v>133</v>
      </c>
      <c r="C76" s="49" t="s">
        <v>134</v>
      </c>
      <c r="D76" s="50">
        <v>33279</v>
      </c>
      <c r="E76" s="42"/>
      <c r="F76" s="31"/>
      <c r="G76" s="31"/>
      <c r="H76" s="31"/>
      <c r="I76" s="31"/>
      <c r="J76" s="43" t="e">
        <f t="shared" si="0"/>
        <v>#DIV/0!</v>
      </c>
      <c r="K76" s="28" t="s">
        <v>230</v>
      </c>
    </row>
    <row r="77" spans="1:11" s="4" customFormat="1" ht="17.25" customHeight="1">
      <c r="A77" s="36">
        <v>53</v>
      </c>
      <c r="B77" s="49" t="s">
        <v>135</v>
      </c>
      <c r="C77" s="49" t="s">
        <v>136</v>
      </c>
      <c r="D77" s="50">
        <v>33234</v>
      </c>
      <c r="E77" s="42"/>
      <c r="F77" s="31"/>
      <c r="G77" s="31"/>
      <c r="H77" s="31"/>
      <c r="I77" s="31"/>
      <c r="J77" s="43" t="e">
        <f t="shared" si="0"/>
        <v>#DIV/0!</v>
      </c>
      <c r="K77" s="28" t="s">
        <v>229</v>
      </c>
    </row>
    <row r="78" spans="1:11" s="4" customFormat="1" ht="17.25" customHeight="1">
      <c r="A78" s="36">
        <v>54</v>
      </c>
      <c r="B78" s="49" t="s">
        <v>137</v>
      </c>
      <c r="C78" s="49" t="s">
        <v>138</v>
      </c>
      <c r="D78" s="50">
        <v>32476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231</v>
      </c>
    </row>
    <row r="79" spans="1:11" s="4" customFormat="1" ht="17.25" customHeight="1">
      <c r="A79" s="36">
        <v>55</v>
      </c>
      <c r="B79" s="49" t="s">
        <v>139</v>
      </c>
      <c r="C79" s="49" t="s">
        <v>140</v>
      </c>
      <c r="D79" s="50">
        <v>33283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232</v>
      </c>
    </row>
    <row r="80" spans="1:11" s="4" customFormat="1" ht="17.25" customHeight="1">
      <c r="A80" s="36">
        <v>56</v>
      </c>
      <c r="B80" s="49" t="s">
        <v>141</v>
      </c>
      <c r="C80" s="49" t="s">
        <v>142</v>
      </c>
      <c r="D80" s="50">
        <v>33570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230</v>
      </c>
    </row>
    <row r="81" spans="1:11" s="4" customFormat="1" ht="17.25" customHeight="1">
      <c r="A81" s="36">
        <v>57</v>
      </c>
      <c r="B81" s="49" t="s">
        <v>143</v>
      </c>
      <c r="C81" s="49" t="s">
        <v>144</v>
      </c>
      <c r="D81" s="50">
        <v>33452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230</v>
      </c>
    </row>
    <row r="82" spans="1:11" s="4" customFormat="1" ht="17.25" customHeight="1">
      <c r="A82" s="36">
        <v>58</v>
      </c>
      <c r="B82" s="49" t="s">
        <v>145</v>
      </c>
      <c r="C82" s="49" t="s">
        <v>146</v>
      </c>
      <c r="D82" s="50">
        <v>33436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230</v>
      </c>
    </row>
    <row r="83" spans="1:11" s="4" customFormat="1" ht="17.25" customHeight="1">
      <c r="A83" s="36">
        <v>59</v>
      </c>
      <c r="B83" s="49" t="s">
        <v>147</v>
      </c>
      <c r="C83" s="49" t="s">
        <v>148</v>
      </c>
      <c r="D83" s="50">
        <v>33126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230</v>
      </c>
    </row>
    <row r="84" spans="1:11" s="4" customFormat="1" ht="17.25" customHeight="1">
      <c r="A84" s="36">
        <v>60</v>
      </c>
      <c r="B84" s="49" t="s">
        <v>149</v>
      </c>
      <c r="C84" s="49" t="s">
        <v>150</v>
      </c>
      <c r="D84" s="50">
        <v>32800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231</v>
      </c>
    </row>
    <row r="85" spans="1:11" s="4" customFormat="1" ht="17.25" customHeight="1">
      <c r="A85" s="36">
        <v>61</v>
      </c>
      <c r="B85" s="49" t="s">
        <v>151</v>
      </c>
      <c r="C85" s="49" t="s">
        <v>152</v>
      </c>
      <c r="D85" s="50">
        <v>33526</v>
      </c>
      <c r="E85" s="42"/>
      <c r="F85" s="31"/>
      <c r="G85" s="31"/>
      <c r="H85" s="31"/>
      <c r="I85" s="31"/>
      <c r="J85" s="43" t="e">
        <f aca="true" t="shared" si="1" ref="J85:J99">ROUND(($D$17*E85+$D$18*F85+$D$19*G85+$D$20*H85+$D$21*I85)/$D$22,1)</f>
        <v>#DIV/0!</v>
      </c>
      <c r="K85" s="28" t="s">
        <v>232</v>
      </c>
    </row>
    <row r="86" spans="1:11" s="4" customFormat="1" ht="17.25" customHeight="1">
      <c r="A86" s="36">
        <v>62</v>
      </c>
      <c r="B86" s="49" t="s">
        <v>153</v>
      </c>
      <c r="C86" s="49" t="s">
        <v>154</v>
      </c>
      <c r="D86" s="50">
        <v>33215</v>
      </c>
      <c r="E86" s="42"/>
      <c r="F86" s="31"/>
      <c r="G86" s="31"/>
      <c r="H86" s="31"/>
      <c r="I86" s="31"/>
      <c r="J86" s="43" t="e">
        <f t="shared" si="1"/>
        <v>#DIV/0!</v>
      </c>
      <c r="K86" s="28" t="s">
        <v>232</v>
      </c>
    </row>
    <row r="87" spans="1:11" s="4" customFormat="1" ht="17.25" customHeight="1">
      <c r="A87" s="36">
        <v>63</v>
      </c>
      <c r="B87" s="49" t="s">
        <v>155</v>
      </c>
      <c r="C87" s="49" t="s">
        <v>156</v>
      </c>
      <c r="D87" s="50">
        <v>31879</v>
      </c>
      <c r="E87" s="42"/>
      <c r="F87" s="31"/>
      <c r="G87" s="31"/>
      <c r="H87" s="31"/>
      <c r="I87" s="31"/>
      <c r="J87" s="43" t="e">
        <f t="shared" si="1"/>
        <v>#DIV/0!</v>
      </c>
      <c r="K87" s="28" t="s">
        <v>231</v>
      </c>
    </row>
    <row r="88" spans="1:11" s="4" customFormat="1" ht="17.25" customHeight="1">
      <c r="A88" s="36">
        <v>64</v>
      </c>
      <c r="B88" s="49" t="s">
        <v>157</v>
      </c>
      <c r="C88" s="49" t="s">
        <v>158</v>
      </c>
      <c r="D88" s="50">
        <v>33167</v>
      </c>
      <c r="E88" s="42"/>
      <c r="F88" s="31"/>
      <c r="G88" s="31"/>
      <c r="H88" s="31"/>
      <c r="I88" s="31"/>
      <c r="J88" s="43" t="e">
        <f t="shared" si="1"/>
        <v>#DIV/0!</v>
      </c>
      <c r="K88" s="28" t="s">
        <v>230</v>
      </c>
    </row>
    <row r="89" spans="1:11" s="4" customFormat="1" ht="17.25" customHeight="1">
      <c r="A89" s="36">
        <v>65</v>
      </c>
      <c r="B89" s="49" t="s">
        <v>159</v>
      </c>
      <c r="C89" s="49" t="s">
        <v>160</v>
      </c>
      <c r="D89" s="50">
        <v>33148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231</v>
      </c>
    </row>
    <row r="90" spans="1:11" s="4" customFormat="1" ht="17.25" customHeight="1">
      <c r="A90" s="36">
        <v>66</v>
      </c>
      <c r="B90" s="49" t="s">
        <v>161</v>
      </c>
      <c r="C90" s="49" t="s">
        <v>162</v>
      </c>
      <c r="D90" s="50">
        <v>32807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231</v>
      </c>
    </row>
    <row r="91" spans="1:11" s="4" customFormat="1" ht="17.25" customHeight="1">
      <c r="A91" s="36">
        <v>67</v>
      </c>
      <c r="B91" s="49" t="s">
        <v>163</v>
      </c>
      <c r="C91" s="49" t="s">
        <v>164</v>
      </c>
      <c r="D91" s="50">
        <v>33106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230</v>
      </c>
    </row>
    <row r="92" spans="1:11" s="4" customFormat="1" ht="17.25" customHeight="1">
      <c r="A92" s="36">
        <v>68</v>
      </c>
      <c r="B92" s="49" t="s">
        <v>165</v>
      </c>
      <c r="C92" s="49" t="s">
        <v>166</v>
      </c>
      <c r="D92" s="50">
        <v>32753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231</v>
      </c>
    </row>
    <row r="93" spans="1:11" s="4" customFormat="1" ht="17.25" customHeight="1">
      <c r="A93" s="36">
        <v>69</v>
      </c>
      <c r="B93" s="49" t="s">
        <v>167</v>
      </c>
      <c r="C93" s="49" t="s">
        <v>168</v>
      </c>
      <c r="D93" s="50">
        <v>33436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230</v>
      </c>
    </row>
    <row r="94" spans="1:11" s="4" customFormat="1" ht="17.25" customHeight="1">
      <c r="A94" s="36">
        <v>70</v>
      </c>
      <c r="B94" s="49" t="s">
        <v>169</v>
      </c>
      <c r="C94" s="49" t="s">
        <v>170</v>
      </c>
      <c r="D94" s="50">
        <v>33462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232</v>
      </c>
    </row>
    <row r="95" spans="1:11" s="4" customFormat="1" ht="17.25" customHeight="1">
      <c r="A95" s="36">
        <v>71</v>
      </c>
      <c r="B95" s="49" t="s">
        <v>171</v>
      </c>
      <c r="C95" s="49" t="s">
        <v>172</v>
      </c>
      <c r="D95" s="50">
        <v>32844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231</v>
      </c>
    </row>
    <row r="96" spans="1:11" s="4" customFormat="1" ht="17.25" customHeight="1">
      <c r="A96" s="36">
        <v>72</v>
      </c>
      <c r="B96" s="49" t="s">
        <v>173</v>
      </c>
      <c r="C96" s="49" t="s">
        <v>174</v>
      </c>
      <c r="D96" s="50">
        <v>33513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230</v>
      </c>
    </row>
    <row r="97" spans="1:11" s="4" customFormat="1" ht="17.25" customHeight="1">
      <c r="A97" s="36">
        <v>73</v>
      </c>
      <c r="B97" s="49" t="s">
        <v>175</v>
      </c>
      <c r="C97" s="49" t="s">
        <v>176</v>
      </c>
      <c r="D97" s="50">
        <v>33095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231</v>
      </c>
    </row>
    <row r="98" spans="1:11" s="4" customFormat="1" ht="17.25" customHeight="1">
      <c r="A98" s="36">
        <v>74</v>
      </c>
      <c r="B98" s="49" t="s">
        <v>177</v>
      </c>
      <c r="C98" s="49" t="s">
        <v>178</v>
      </c>
      <c r="D98" s="50">
        <v>33216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230</v>
      </c>
    </row>
    <row r="99" spans="1:11" s="4" customFormat="1" ht="17.25" customHeight="1">
      <c r="A99" s="36">
        <v>75</v>
      </c>
      <c r="B99" s="49" t="s">
        <v>179</v>
      </c>
      <c r="C99" s="49" t="s">
        <v>180</v>
      </c>
      <c r="D99" s="50">
        <v>33598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230</v>
      </c>
    </row>
    <row r="100" spans="1:11" ht="17.25" customHeight="1">
      <c r="A100" s="36">
        <v>76</v>
      </c>
      <c r="B100" s="49" t="s">
        <v>181</v>
      </c>
      <c r="C100" s="49" t="s">
        <v>182</v>
      </c>
      <c r="D100" s="50">
        <v>33498</v>
      </c>
      <c r="E100" s="42"/>
      <c r="F100" s="31"/>
      <c r="G100" s="31"/>
      <c r="H100" s="31"/>
      <c r="I100" s="31"/>
      <c r="J100" s="43" t="e">
        <f>ROUND(($D$17*E100+$D$18*F100+$D$19*G100+$D$20*H100+$D$21*I100)/$D$22,1)</f>
        <v>#DIV/0!</v>
      </c>
      <c r="K100" s="28" t="s">
        <v>232</v>
      </c>
    </row>
    <row r="101" spans="1:11" ht="17.25" customHeight="1">
      <c r="A101" s="36">
        <v>77</v>
      </c>
      <c r="B101" s="49" t="s">
        <v>183</v>
      </c>
      <c r="C101" s="49" t="s">
        <v>184</v>
      </c>
      <c r="D101" s="50">
        <v>33524</v>
      </c>
      <c r="E101" s="42"/>
      <c r="F101" s="31"/>
      <c r="G101" s="31"/>
      <c r="H101" s="31"/>
      <c r="I101" s="31"/>
      <c r="J101" s="43" t="e">
        <f aca="true" t="shared" si="2" ref="J101:J106">ROUND(($D$17*E101+$D$18*F101+$D$19*G101+$D$20*H101+$D$21*I101)/$D$22,1)</f>
        <v>#DIV/0!</v>
      </c>
      <c r="K101" s="28" t="s">
        <v>230</v>
      </c>
    </row>
    <row r="102" spans="1:11" ht="17.25" customHeight="1">
      <c r="A102" s="36">
        <v>78</v>
      </c>
      <c r="B102" s="49" t="s">
        <v>185</v>
      </c>
      <c r="C102" s="49" t="s">
        <v>186</v>
      </c>
      <c r="D102" s="50">
        <v>32861</v>
      </c>
      <c r="E102" s="42"/>
      <c r="F102" s="31"/>
      <c r="G102" s="31"/>
      <c r="H102" s="31"/>
      <c r="I102" s="31"/>
      <c r="J102" s="43" t="e">
        <f t="shared" si="2"/>
        <v>#DIV/0!</v>
      </c>
      <c r="K102" s="28" t="s">
        <v>239</v>
      </c>
    </row>
    <row r="103" spans="1:11" ht="17.25" customHeight="1">
      <c r="A103" s="36">
        <v>79</v>
      </c>
      <c r="B103" s="49" t="s">
        <v>187</v>
      </c>
      <c r="C103" s="49" t="s">
        <v>188</v>
      </c>
      <c r="D103" s="50">
        <v>33306</v>
      </c>
      <c r="E103" s="42"/>
      <c r="F103" s="31"/>
      <c r="G103" s="31"/>
      <c r="H103" s="31"/>
      <c r="I103" s="31"/>
      <c r="J103" s="43" t="e">
        <f t="shared" si="2"/>
        <v>#DIV/0!</v>
      </c>
      <c r="K103" s="28" t="s">
        <v>232</v>
      </c>
    </row>
    <row r="104" spans="1:11" ht="17.25" customHeight="1">
      <c r="A104" s="36">
        <v>80</v>
      </c>
      <c r="B104" s="49" t="s">
        <v>189</v>
      </c>
      <c r="C104" s="49" t="s">
        <v>190</v>
      </c>
      <c r="D104" s="50">
        <v>32879</v>
      </c>
      <c r="E104" s="42"/>
      <c r="F104" s="31"/>
      <c r="G104" s="31"/>
      <c r="H104" s="31"/>
      <c r="I104" s="31"/>
      <c r="J104" s="43" t="e">
        <f t="shared" si="2"/>
        <v>#DIV/0!</v>
      </c>
      <c r="K104" s="28" t="s">
        <v>238</v>
      </c>
    </row>
    <row r="105" spans="1:11" ht="17.25" customHeight="1">
      <c r="A105" s="36">
        <v>81</v>
      </c>
      <c r="B105" s="49" t="s">
        <v>191</v>
      </c>
      <c r="C105" s="49" t="s">
        <v>192</v>
      </c>
      <c r="D105" s="50">
        <v>32985</v>
      </c>
      <c r="E105" s="42"/>
      <c r="F105" s="31"/>
      <c r="G105" s="31"/>
      <c r="H105" s="31"/>
      <c r="I105" s="31"/>
      <c r="J105" s="43" t="e">
        <f t="shared" si="2"/>
        <v>#DIV/0!</v>
      </c>
      <c r="K105" s="28" t="s">
        <v>229</v>
      </c>
    </row>
    <row r="106" spans="1:11" ht="17.25" customHeight="1">
      <c r="A106" s="36">
        <v>82</v>
      </c>
      <c r="B106" s="49" t="s">
        <v>193</v>
      </c>
      <c r="C106" s="49" t="s">
        <v>194</v>
      </c>
      <c r="D106" s="50">
        <v>32809</v>
      </c>
      <c r="E106" s="42"/>
      <c r="F106" s="31"/>
      <c r="G106" s="31"/>
      <c r="H106" s="31"/>
      <c r="I106" s="31"/>
      <c r="J106" s="43" t="e">
        <f t="shared" si="2"/>
        <v>#DIV/0!</v>
      </c>
      <c r="K106" s="28" t="s">
        <v>230</v>
      </c>
    </row>
    <row r="107" spans="1:11" ht="17.25" customHeight="1">
      <c r="A107" s="36">
        <v>83</v>
      </c>
      <c r="B107" s="49" t="s">
        <v>195</v>
      </c>
      <c r="C107" s="49" t="s">
        <v>196</v>
      </c>
      <c r="D107" s="50">
        <v>33430</v>
      </c>
      <c r="E107" s="42"/>
      <c r="F107" s="31"/>
      <c r="G107" s="31"/>
      <c r="H107" s="31"/>
      <c r="I107" s="31"/>
      <c r="J107" s="43" t="e">
        <f aca="true" t="shared" si="3" ref="J107:J116">ROUND(($D$17*E107+$D$18*F107+$D$19*G107+$D$20*H107+$D$21*I107)/$D$22,1)</f>
        <v>#DIV/0!</v>
      </c>
      <c r="K107" s="28" t="s">
        <v>230</v>
      </c>
    </row>
    <row r="108" spans="1:11" ht="17.25" customHeight="1">
      <c r="A108" s="36">
        <v>84</v>
      </c>
      <c r="B108" s="49" t="s">
        <v>197</v>
      </c>
      <c r="C108" s="49" t="s">
        <v>198</v>
      </c>
      <c r="D108" s="50">
        <v>33578</v>
      </c>
      <c r="E108" s="42"/>
      <c r="F108" s="31"/>
      <c r="G108" s="31"/>
      <c r="H108" s="31"/>
      <c r="I108" s="31"/>
      <c r="J108" s="43" t="e">
        <f t="shared" si="3"/>
        <v>#DIV/0!</v>
      </c>
      <c r="K108" s="28" t="s">
        <v>232</v>
      </c>
    </row>
    <row r="109" spans="1:11" ht="17.25" customHeight="1">
      <c r="A109" s="36">
        <v>85</v>
      </c>
      <c r="B109" s="49" t="s">
        <v>199</v>
      </c>
      <c r="C109" s="49" t="s">
        <v>200</v>
      </c>
      <c r="D109" s="50">
        <v>33323</v>
      </c>
      <c r="E109" s="42"/>
      <c r="F109" s="31"/>
      <c r="G109" s="31"/>
      <c r="H109" s="31"/>
      <c r="I109" s="31"/>
      <c r="J109" s="43" t="e">
        <f t="shared" si="3"/>
        <v>#DIV/0!</v>
      </c>
      <c r="K109" s="28" t="s">
        <v>230</v>
      </c>
    </row>
    <row r="110" spans="1:11" ht="17.25" customHeight="1">
      <c r="A110" s="36">
        <v>86</v>
      </c>
      <c r="B110" s="49" t="s">
        <v>201</v>
      </c>
      <c r="C110" s="49" t="s">
        <v>202</v>
      </c>
      <c r="D110" s="50">
        <v>33515</v>
      </c>
      <c r="E110" s="42"/>
      <c r="F110" s="31"/>
      <c r="G110" s="31"/>
      <c r="H110" s="31"/>
      <c r="I110" s="31"/>
      <c r="J110" s="43" t="e">
        <f t="shared" si="3"/>
        <v>#DIV/0!</v>
      </c>
      <c r="K110" s="28" t="s">
        <v>230</v>
      </c>
    </row>
    <row r="111" spans="1:11" ht="17.25" customHeight="1">
      <c r="A111" s="36">
        <v>87</v>
      </c>
      <c r="B111" s="49" t="s">
        <v>203</v>
      </c>
      <c r="C111" s="49" t="s">
        <v>204</v>
      </c>
      <c r="D111" s="50">
        <v>32587</v>
      </c>
      <c r="E111" s="42"/>
      <c r="F111" s="31"/>
      <c r="G111" s="31"/>
      <c r="H111" s="31"/>
      <c r="I111" s="31"/>
      <c r="J111" s="43" t="e">
        <f t="shared" si="3"/>
        <v>#DIV/0!</v>
      </c>
      <c r="K111" s="28" t="s">
        <v>231</v>
      </c>
    </row>
    <row r="112" spans="1:11" ht="17.25" customHeight="1">
      <c r="A112" s="36">
        <v>88</v>
      </c>
      <c r="B112" s="49" t="s">
        <v>205</v>
      </c>
      <c r="C112" s="49" t="s">
        <v>206</v>
      </c>
      <c r="D112" s="50">
        <v>33474</v>
      </c>
      <c r="E112" s="42"/>
      <c r="F112" s="31"/>
      <c r="G112" s="31"/>
      <c r="H112" s="31"/>
      <c r="I112" s="31"/>
      <c r="J112" s="43" t="e">
        <f t="shared" si="3"/>
        <v>#DIV/0!</v>
      </c>
      <c r="K112" s="28" t="s">
        <v>230</v>
      </c>
    </row>
    <row r="113" spans="1:11" ht="17.25" customHeight="1">
      <c r="A113" s="36">
        <v>89</v>
      </c>
      <c r="B113" s="49" t="s">
        <v>207</v>
      </c>
      <c r="C113" s="49" t="s">
        <v>208</v>
      </c>
      <c r="D113" s="50">
        <v>32518</v>
      </c>
      <c r="E113" s="42"/>
      <c r="F113" s="31"/>
      <c r="G113" s="31"/>
      <c r="H113" s="31"/>
      <c r="I113" s="31"/>
      <c r="J113" s="43" t="e">
        <f t="shared" si="3"/>
        <v>#DIV/0!</v>
      </c>
      <c r="K113" s="28" t="s">
        <v>229</v>
      </c>
    </row>
    <row r="114" spans="1:11" ht="17.25" customHeight="1">
      <c r="A114" s="36">
        <v>90</v>
      </c>
      <c r="B114" s="49" t="s">
        <v>209</v>
      </c>
      <c r="C114" s="49" t="s">
        <v>210</v>
      </c>
      <c r="D114" s="50">
        <v>33012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238</v>
      </c>
    </row>
    <row r="115" spans="1:11" ht="17.25" customHeight="1">
      <c r="A115" s="36">
        <v>91</v>
      </c>
      <c r="B115" s="49" t="s">
        <v>211</v>
      </c>
      <c r="C115" s="49" t="s">
        <v>212</v>
      </c>
      <c r="D115" s="50">
        <v>33115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230</v>
      </c>
    </row>
    <row r="116" spans="1:11" ht="17.25" customHeight="1">
      <c r="A116" s="36">
        <v>92</v>
      </c>
      <c r="B116" s="49" t="s">
        <v>213</v>
      </c>
      <c r="C116" s="49" t="s">
        <v>214</v>
      </c>
      <c r="D116" s="50">
        <v>33483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232</v>
      </c>
    </row>
    <row r="117" spans="1:11" ht="17.25" customHeight="1">
      <c r="A117" s="36">
        <v>93</v>
      </c>
      <c r="B117" s="49" t="s">
        <v>215</v>
      </c>
      <c r="C117" s="49" t="s">
        <v>216</v>
      </c>
      <c r="D117" s="50">
        <v>32568</v>
      </c>
      <c r="E117" s="42"/>
      <c r="F117" s="31"/>
      <c r="G117" s="31"/>
      <c r="H117" s="31"/>
      <c r="I117" s="31"/>
      <c r="J117" s="43" t="e">
        <f aca="true" t="shared" si="4" ref="J117:J123">ROUND(($D$17*E117+$D$18*F117+$D$19*G117+$D$20*H117+$D$21*I117)/$D$22,1)</f>
        <v>#DIV/0!</v>
      </c>
      <c r="K117" s="28" t="s">
        <v>229</v>
      </c>
    </row>
    <row r="118" spans="1:11" ht="17.25" customHeight="1">
      <c r="A118" s="36">
        <v>94</v>
      </c>
      <c r="B118" s="49" t="s">
        <v>217</v>
      </c>
      <c r="C118" s="49" t="s">
        <v>218</v>
      </c>
      <c r="D118" s="50">
        <v>32820</v>
      </c>
      <c r="E118" s="42"/>
      <c r="F118" s="31"/>
      <c r="G118" s="31"/>
      <c r="H118" s="31"/>
      <c r="I118" s="31"/>
      <c r="J118" s="43" t="e">
        <f t="shared" si="4"/>
        <v>#DIV/0!</v>
      </c>
      <c r="K118" s="28" t="s">
        <v>229</v>
      </c>
    </row>
    <row r="119" spans="1:11" ht="15.75">
      <c r="A119" s="36">
        <v>95</v>
      </c>
      <c r="B119" s="49" t="s">
        <v>219</v>
      </c>
      <c r="C119" s="49" t="s">
        <v>220</v>
      </c>
      <c r="D119" s="50">
        <v>32152</v>
      </c>
      <c r="E119" s="42"/>
      <c r="F119" s="31"/>
      <c r="G119" s="31"/>
      <c r="H119" s="31"/>
      <c r="I119" s="31"/>
      <c r="J119" s="43" t="e">
        <f t="shared" si="4"/>
        <v>#DIV/0!</v>
      </c>
      <c r="K119" s="28" t="s">
        <v>230</v>
      </c>
    </row>
    <row r="120" spans="1:11" ht="15.75">
      <c r="A120" s="36">
        <v>96</v>
      </c>
      <c r="B120" s="49" t="s">
        <v>221</v>
      </c>
      <c r="C120" s="49" t="s">
        <v>222</v>
      </c>
      <c r="D120" s="50">
        <v>33117</v>
      </c>
      <c r="E120" s="42"/>
      <c r="F120" s="31"/>
      <c r="G120" s="31"/>
      <c r="H120" s="31"/>
      <c r="I120" s="31"/>
      <c r="J120" s="43" t="e">
        <f t="shared" si="4"/>
        <v>#DIV/0!</v>
      </c>
      <c r="K120" s="28" t="s">
        <v>231</v>
      </c>
    </row>
    <row r="121" spans="1:11" ht="15.75">
      <c r="A121" s="36">
        <v>97</v>
      </c>
      <c r="B121" s="49" t="s">
        <v>223</v>
      </c>
      <c r="C121" s="49" t="s">
        <v>224</v>
      </c>
      <c r="D121" s="50">
        <v>33250</v>
      </c>
      <c r="E121" s="42"/>
      <c r="F121" s="31"/>
      <c r="G121" s="31"/>
      <c r="H121" s="31"/>
      <c r="I121" s="31"/>
      <c r="J121" s="43" t="e">
        <f t="shared" si="4"/>
        <v>#DIV/0!</v>
      </c>
      <c r="K121" s="28" t="s">
        <v>230</v>
      </c>
    </row>
    <row r="122" spans="1:11" ht="15.75">
      <c r="A122" s="36">
        <v>98</v>
      </c>
      <c r="B122" s="49" t="s">
        <v>225</v>
      </c>
      <c r="C122" s="49" t="s">
        <v>226</v>
      </c>
      <c r="D122" s="50">
        <v>33137</v>
      </c>
      <c r="E122" s="42"/>
      <c r="F122" s="31"/>
      <c r="G122" s="31"/>
      <c r="H122" s="31"/>
      <c r="I122" s="31"/>
      <c r="J122" s="43" t="e">
        <f t="shared" si="4"/>
        <v>#DIV/0!</v>
      </c>
      <c r="K122" s="28" t="s">
        <v>230</v>
      </c>
    </row>
    <row r="123" spans="1:11" ht="15.75">
      <c r="A123" s="36">
        <v>99</v>
      </c>
      <c r="B123" s="49" t="s">
        <v>227</v>
      </c>
      <c r="C123" s="49" t="s">
        <v>228</v>
      </c>
      <c r="D123" s="50">
        <v>33534</v>
      </c>
      <c r="E123" s="42"/>
      <c r="F123" s="31"/>
      <c r="G123" s="31"/>
      <c r="H123" s="31"/>
      <c r="I123" s="31"/>
      <c r="J123" s="43" t="e">
        <f t="shared" si="4"/>
        <v>#DIV/0!</v>
      </c>
      <c r="K123" s="28" t="s">
        <v>230</v>
      </c>
    </row>
    <row r="124" spans="1:11" ht="15.75">
      <c r="A124" s="45"/>
      <c r="B124" s="46"/>
      <c r="C124" s="46"/>
      <c r="D124" s="47"/>
      <c r="E124" s="4"/>
      <c r="F124" s="4"/>
      <c r="G124" s="4"/>
      <c r="H124" s="4"/>
      <c r="I124" s="4"/>
      <c r="J124" s="48"/>
      <c r="K124" s="46"/>
    </row>
    <row r="125" spans="4:11" ht="16.5">
      <c r="D125" s="52" t="s">
        <v>23</v>
      </c>
      <c r="E125" s="52"/>
      <c r="F125" s="52"/>
      <c r="G125" s="52"/>
      <c r="H125" s="52"/>
      <c r="I125" s="52"/>
      <c r="J125" s="52"/>
      <c r="K125" s="52"/>
    </row>
    <row r="126" spans="4:11" ht="16.5">
      <c r="D126" s="53" t="s">
        <v>15</v>
      </c>
      <c r="E126" s="53"/>
      <c r="F126" s="53"/>
      <c r="G126" s="53"/>
      <c r="H126" s="53"/>
      <c r="I126" s="53"/>
      <c r="J126" s="53"/>
      <c r="K126" s="53"/>
    </row>
  </sheetData>
  <sheetProtection/>
  <mergeCells count="9">
    <mergeCell ref="I5:K5"/>
    <mergeCell ref="A5:H5"/>
    <mergeCell ref="D125:K125"/>
    <mergeCell ref="D126:K12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2012-02-28T07:20:20Z</cp:lastPrinted>
  <dcterms:created xsi:type="dcterms:W3CDTF">2010-10-04T07:20:01Z</dcterms:created>
  <dcterms:modified xsi:type="dcterms:W3CDTF">2012-02-28T07:25:05Z</dcterms:modified>
  <cp:category/>
  <cp:version/>
  <cp:contentType/>
  <cp:contentStatus/>
</cp:coreProperties>
</file>